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110" windowWidth="15180" windowHeight="8835" activeTab="0"/>
  </bookViews>
  <sheets>
    <sheet name="Original" sheetId="1" r:id="rId1"/>
    <sheet name="Beste Gangartshest" sheetId="2" r:id="rId2"/>
    <sheet name="Beste Spranghest" sheetId="3" r:id="rId3"/>
    <sheet name="Ark2" sheetId="4" r:id="rId4"/>
    <sheet name="Ark3" sheetId="5" r:id="rId5"/>
  </sheets>
  <definedNames>
    <definedName name="_xlnm.Print_Area" localSheetId="1">'Beste Gangartshest'!$A$1:$R$25</definedName>
    <definedName name="_xlnm.Print_Area" localSheetId="2">'Beste Spranghest'!$A$1:$R$23</definedName>
    <definedName name="_xlnm.Print_Area" localSheetId="0">'Original'!$A$1:$S$25</definedName>
  </definedNames>
  <calcPr fullCalcOnLoad="1"/>
</workbook>
</file>

<file path=xl/sharedStrings.xml><?xml version="1.0" encoding="utf-8"?>
<sst xmlns="http://schemas.openxmlformats.org/spreadsheetml/2006/main" count="90" uniqueCount="35">
  <si>
    <t>Veterinær</t>
  </si>
  <si>
    <t>E</t>
  </si>
  <si>
    <t>S</t>
  </si>
  <si>
    <t>T</t>
  </si>
  <si>
    <t>G</t>
  </si>
  <si>
    <t>Gangartsindeks</t>
  </si>
  <si>
    <t>Teknikk</t>
  </si>
  <si>
    <t>Kapasitet</t>
  </si>
  <si>
    <t>Ridbarhet</t>
  </si>
  <si>
    <t>Sprangindeks</t>
  </si>
  <si>
    <t>Beste Gangarshest</t>
  </si>
  <si>
    <t>Beste Spranghest</t>
  </si>
  <si>
    <t>Stangmål</t>
  </si>
  <si>
    <t>Katalognr.</t>
  </si>
  <si>
    <t>Dressur/sprang</t>
  </si>
  <si>
    <t>Sprang</t>
  </si>
  <si>
    <t>Hestens navn (startrekkefølge)</t>
  </si>
  <si>
    <t>Galopp</t>
  </si>
  <si>
    <t>Norskfødt</t>
  </si>
  <si>
    <t>Gangart</t>
  </si>
  <si>
    <t>GENERALPROTOKOLL 4-ÅRS TEST 2009</t>
  </si>
  <si>
    <t>Bucking Belle</t>
  </si>
  <si>
    <t>ua</t>
  </si>
  <si>
    <t>Ua</t>
  </si>
  <si>
    <t>Bad Money well spent</t>
  </si>
  <si>
    <t>s</t>
  </si>
  <si>
    <t>Ala Impreza</t>
  </si>
  <si>
    <t>g</t>
  </si>
  <si>
    <t>Typeg</t>
  </si>
  <si>
    <t>4 års</t>
  </si>
  <si>
    <t>Osagers Sørandro</t>
  </si>
  <si>
    <t>mrk</t>
  </si>
  <si>
    <t>uoff</t>
  </si>
  <si>
    <t>Oldenborgs Turbo</t>
  </si>
  <si>
    <t>Biola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</si>
</sst>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5" fillId="0" borderId="0">
      <alignment/>
      <protection/>
    </xf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16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0" xfId="0" applyNumberFormat="1" applyFont="1" applyFill="1" applyAlignment="1" quotePrefix="1">
      <alignment/>
    </xf>
    <xf numFmtId="0" fontId="0" fillId="0" borderId="17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2" fontId="0" fillId="16" borderId="10" xfId="0" applyNumberFormat="1" applyFill="1" applyBorder="1" applyAlignment="1">
      <alignment horizontal="center"/>
    </xf>
    <xf numFmtId="2" fontId="0" fillId="16" borderId="15" xfId="0" applyNumberForma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justify"/>
    </xf>
    <xf numFmtId="0" fontId="1" fillId="24" borderId="20" xfId="0" applyFont="1" applyFill="1" applyBorder="1" applyAlignment="1">
      <alignment horizontal="justify"/>
    </xf>
    <xf numFmtId="0" fontId="1" fillId="24" borderId="21" xfId="0" applyFont="1" applyFill="1" applyBorder="1" applyAlignment="1">
      <alignment horizontal="justify"/>
    </xf>
    <xf numFmtId="0" fontId="0" fillId="16" borderId="10" xfId="0" applyFill="1" applyBorder="1" applyAlignment="1">
      <alignment/>
    </xf>
    <xf numFmtId="0" fontId="6" fillId="0" borderId="10" xfId="41" applyNumberFormat="1" applyFont="1" applyFill="1" applyBorder="1" quotePrefix="1">
      <alignment/>
      <protection/>
    </xf>
    <xf numFmtId="0" fontId="6" fillId="0" borderId="10" xfId="41" applyNumberFormat="1" applyFont="1" applyFill="1" applyBorder="1">
      <alignment/>
      <protection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6" fillId="0" borderId="24" xfId="41" applyNumberFormat="1" applyFont="1" applyFill="1" applyBorder="1" quotePrefix="1">
      <alignment/>
      <protection/>
    </xf>
    <xf numFmtId="0" fontId="3" fillId="0" borderId="24" xfId="0" applyFont="1" applyFill="1" applyBorder="1" applyAlignment="1">
      <alignment/>
    </xf>
    <xf numFmtId="0" fontId="0" fillId="25" borderId="12" xfId="0" applyFill="1" applyBorder="1" applyAlignment="1">
      <alignment horizontal="center"/>
    </xf>
    <xf numFmtId="0" fontId="6" fillId="25" borderId="10" xfId="41" applyNumberFormat="1" applyFont="1" applyFill="1" applyBorder="1" quotePrefix="1">
      <alignment/>
      <protection/>
    </xf>
    <xf numFmtId="0" fontId="6" fillId="25" borderId="10" xfId="41" applyNumberFormat="1" applyFont="1" applyFill="1" applyBorder="1">
      <alignment/>
      <protection/>
    </xf>
    <xf numFmtId="0" fontId="3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0" xfId="0" applyFill="1" applyAlignment="1">
      <alignment/>
    </xf>
    <xf numFmtId="0" fontId="1" fillId="17" borderId="10" xfId="0" applyFont="1" applyFill="1" applyBorder="1" applyAlignment="1">
      <alignment/>
    </xf>
    <xf numFmtId="2" fontId="0" fillId="17" borderId="15" xfId="0" applyNumberForma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1" fillId="10" borderId="10" xfId="0" applyFont="1" applyFill="1" applyBorder="1" applyAlignment="1">
      <alignment/>
    </xf>
    <xf numFmtId="172" fontId="0" fillId="10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0" fontId="0" fillId="10" borderId="17" xfId="0" applyFill="1" applyBorder="1" applyAlignment="1">
      <alignment/>
    </xf>
    <xf numFmtId="0" fontId="6" fillId="0" borderId="10" xfId="41" applyNumberFormat="1" applyFont="1" applyFill="1" applyBorder="1" applyAlignment="1" quotePrefix="1">
      <alignment horizontal="center"/>
      <protection/>
    </xf>
    <xf numFmtId="0" fontId="6" fillId="25" borderId="10" xfId="41" applyNumberFormat="1" applyFont="1" applyFill="1" applyBorder="1" applyAlignment="1" quotePrefix="1">
      <alignment horizontal="center"/>
      <protection/>
    </xf>
    <xf numFmtId="0" fontId="0" fillId="10" borderId="12" xfId="0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6" fillId="2" borderId="10" xfId="41" applyNumberFormat="1" applyFont="1" applyFill="1" applyBorder="1" applyAlignment="1" quotePrefix="1">
      <alignment horizontal="center"/>
      <protection/>
    </xf>
    <xf numFmtId="0" fontId="6" fillId="2" borderId="10" xfId="41" applyNumberFormat="1" applyFont="1" applyFill="1" applyBorder="1">
      <alignment/>
      <protection/>
    </xf>
    <xf numFmtId="0" fontId="3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0" fillId="21" borderId="12" xfId="0" applyFill="1" applyBorder="1" applyAlignment="1">
      <alignment horizontal="center"/>
    </xf>
    <xf numFmtId="0" fontId="6" fillId="21" borderId="10" xfId="41" applyNumberFormat="1" applyFont="1" applyFill="1" applyBorder="1" applyAlignment="1" quotePrefix="1">
      <alignment horizontal="center"/>
      <protection/>
    </xf>
    <xf numFmtId="0" fontId="3" fillId="21" borderId="10" xfId="0" applyFont="1" applyFill="1" applyBorder="1" applyAlignment="1">
      <alignment/>
    </xf>
    <xf numFmtId="0" fontId="0" fillId="21" borderId="10" xfId="0" applyFill="1" applyBorder="1" applyAlignment="1">
      <alignment/>
    </xf>
    <xf numFmtId="0" fontId="1" fillId="21" borderId="10" xfId="0" applyFont="1" applyFill="1" applyBorder="1" applyAlignment="1">
      <alignment/>
    </xf>
    <xf numFmtId="2" fontId="0" fillId="21" borderId="10" xfId="0" applyNumberFormat="1" applyFill="1" applyBorder="1" applyAlignment="1">
      <alignment horizontal="center"/>
    </xf>
    <xf numFmtId="2" fontId="0" fillId="21" borderId="15" xfId="0" applyNumberFormat="1" applyFill="1" applyBorder="1" applyAlignment="1">
      <alignment horizontal="center"/>
    </xf>
    <xf numFmtId="0" fontId="0" fillId="21" borderId="17" xfId="0" applyFont="1" applyFill="1" applyBorder="1" applyAlignment="1">
      <alignment/>
    </xf>
    <xf numFmtId="0" fontId="0" fillId="21" borderId="0" xfId="0" applyFill="1" applyAlignment="1">
      <alignment/>
    </xf>
    <xf numFmtId="0" fontId="6" fillId="21" borderId="10" xfId="41" applyNumberFormat="1" applyFont="1" applyFill="1" applyBorder="1">
      <alignment/>
      <protection/>
    </xf>
    <xf numFmtId="0" fontId="0" fillId="13" borderId="12" xfId="0" applyFill="1" applyBorder="1" applyAlignment="1">
      <alignment horizontal="center"/>
    </xf>
    <xf numFmtId="0" fontId="0" fillId="13" borderId="0" xfId="0" applyFill="1" applyAlignment="1">
      <alignment/>
    </xf>
    <xf numFmtId="0" fontId="0" fillId="26" borderId="0" xfId="0" applyFill="1" applyAlignment="1">
      <alignment/>
    </xf>
    <xf numFmtId="0" fontId="6" fillId="26" borderId="10" xfId="41" applyNumberFormat="1" applyFont="1" applyFill="1" applyBorder="1" applyAlignment="1" quotePrefix="1">
      <alignment horizontal="center"/>
      <protection/>
    </xf>
    <xf numFmtId="0" fontId="6" fillId="26" borderId="10" xfId="41" applyNumberFormat="1" applyFont="1" applyFill="1" applyBorder="1">
      <alignment/>
      <protection/>
    </xf>
    <xf numFmtId="0" fontId="3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 horizontal="center"/>
    </xf>
    <xf numFmtId="2" fontId="0" fillId="26" borderId="15" xfId="0" applyNumberFormat="1" applyFill="1" applyBorder="1" applyAlignment="1">
      <alignment horizontal="center"/>
    </xf>
    <xf numFmtId="0" fontId="0" fillId="26" borderId="17" xfId="0" applyFont="1" applyFill="1" applyBorder="1" applyAlignment="1">
      <alignment/>
    </xf>
    <xf numFmtId="0" fontId="0" fillId="26" borderId="17" xfId="0" applyFill="1" applyBorder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_Ark1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0</xdr:col>
      <xdr:colOff>771525</xdr:colOff>
      <xdr:row>3</xdr:row>
      <xdr:rowOff>123825</xdr:rowOff>
    </xdr:to>
    <xdr:pic>
      <xdr:nvPicPr>
        <xdr:cNvPr id="1" name="Picture 1" descr="F:\NV\NV-logo%20lite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B1">
      <pane xSplit="2" ySplit="7" topLeftCell="D12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N21" sqref="N21"/>
    </sheetView>
  </sheetViews>
  <sheetFormatPr defaultColWidth="11.421875" defaultRowHeight="12.75"/>
  <cols>
    <col min="1" max="2" width="11.7109375" style="0" customWidth="1"/>
    <col min="3" max="3" width="32.140625" style="0" customWidth="1"/>
    <col min="4" max="4" width="12.421875" style="0" customWidth="1"/>
    <col min="5" max="5" width="10.00390625" style="0" bestFit="1" customWidth="1"/>
    <col min="6" max="6" width="9.7109375" style="0" bestFit="1" customWidth="1"/>
    <col min="7" max="7" width="5.140625" style="0" customWidth="1"/>
    <col min="8" max="8" width="5.28125" style="0" customWidth="1"/>
    <col min="9" max="9" width="5.421875" style="0" customWidth="1"/>
    <col min="10" max="10" width="6.421875" style="0" customWidth="1"/>
    <col min="11" max="11" width="10.7109375" style="0" customWidth="1"/>
    <col min="12" max="12" width="15.8515625" style="0" customWidth="1"/>
    <col min="13" max="13" width="8.421875" style="0" customWidth="1"/>
    <col min="14" max="15" width="11.140625" style="0" customWidth="1"/>
    <col min="16" max="16" width="11.00390625" style="0" customWidth="1"/>
    <col min="17" max="17" width="13.8515625" style="0" customWidth="1"/>
    <col min="18" max="18" width="13.00390625" style="0" customWidth="1"/>
  </cols>
  <sheetData>
    <row r="1" ht="43.5" customHeight="1">
      <c r="K1" s="15"/>
    </row>
    <row r="2" ht="15.75">
      <c r="K2" s="15"/>
    </row>
    <row r="3" spans="3:11" ht="18">
      <c r="C3" s="1" t="s">
        <v>20</v>
      </c>
      <c r="D3" s="1"/>
      <c r="K3" s="15"/>
    </row>
    <row r="4" ht="15.75">
      <c r="K4" s="15"/>
    </row>
    <row r="5" ht="13.5" thickBot="1">
      <c r="C5" s="14"/>
    </row>
    <row r="6" spans="1:20" ht="33.75" customHeight="1">
      <c r="A6" s="5" t="s">
        <v>13</v>
      </c>
      <c r="B6" s="40" t="s">
        <v>13</v>
      </c>
      <c r="C6" s="30" t="s">
        <v>16</v>
      </c>
      <c r="D6" s="30" t="s">
        <v>14</v>
      </c>
      <c r="E6" s="30" t="s">
        <v>0</v>
      </c>
      <c r="F6" s="30" t="s">
        <v>12</v>
      </c>
      <c r="G6" s="31" t="s">
        <v>1</v>
      </c>
      <c r="H6" s="31" t="s">
        <v>2</v>
      </c>
      <c r="I6" s="31" t="s">
        <v>3</v>
      </c>
      <c r="J6" s="31" t="s">
        <v>4</v>
      </c>
      <c r="K6" s="32" t="s">
        <v>8</v>
      </c>
      <c r="L6" s="31" t="s">
        <v>5</v>
      </c>
      <c r="M6" s="31" t="s">
        <v>6</v>
      </c>
      <c r="N6" s="31" t="s">
        <v>7</v>
      </c>
      <c r="O6" s="31" t="s">
        <v>17</v>
      </c>
      <c r="P6" s="32" t="s">
        <v>8</v>
      </c>
      <c r="Q6" s="30" t="s">
        <v>9</v>
      </c>
      <c r="R6" s="32" t="s">
        <v>10</v>
      </c>
      <c r="S6" s="33" t="s">
        <v>11</v>
      </c>
      <c r="T6" s="34" t="s">
        <v>18</v>
      </c>
    </row>
    <row r="7" spans="1:20" s="4" customFormat="1" ht="12.75">
      <c r="A7" s="7"/>
      <c r="B7" s="53">
        <v>2</v>
      </c>
      <c r="C7" s="54" t="s">
        <v>21</v>
      </c>
      <c r="D7" s="54" t="s">
        <v>2</v>
      </c>
      <c r="E7" s="54" t="s">
        <v>22</v>
      </c>
      <c r="F7" s="54">
        <v>167</v>
      </c>
      <c r="G7" s="55">
        <v>8</v>
      </c>
      <c r="H7" s="54">
        <v>0</v>
      </c>
      <c r="I7" s="54">
        <v>0</v>
      </c>
      <c r="J7" s="54">
        <v>0</v>
      </c>
      <c r="K7" s="54">
        <v>0</v>
      </c>
      <c r="L7" s="55">
        <f aca="true" t="shared" si="0" ref="L7:L18">SUM((H7+I7+J7+(2*K7))/5)</f>
        <v>0</v>
      </c>
      <c r="M7" s="54">
        <v>8</v>
      </c>
      <c r="N7" s="56">
        <v>7.5</v>
      </c>
      <c r="O7" s="54">
        <v>7.5</v>
      </c>
      <c r="P7" s="54">
        <v>5.5</v>
      </c>
      <c r="Q7" s="55">
        <f>SUM((O7+M7+N7+(2*P7))/5)</f>
        <v>6.8</v>
      </c>
      <c r="R7" s="57">
        <f aca="true" t="shared" si="1" ref="R7:R12">SUM(((2*L7)+G7)/3)</f>
        <v>2.6666666666666665</v>
      </c>
      <c r="S7" s="58">
        <f>SUM(((3*Q7)+G7)/4)</f>
        <v>7.1</v>
      </c>
      <c r="T7" s="59"/>
    </row>
    <row r="8" spans="1:20" s="4" customFormat="1" ht="12.75">
      <c r="A8" s="7"/>
      <c r="B8" s="38">
        <v>3</v>
      </c>
      <c r="C8" s="3" t="s">
        <v>24</v>
      </c>
      <c r="D8" s="3" t="s">
        <v>25</v>
      </c>
      <c r="E8" s="3" t="s">
        <v>22</v>
      </c>
      <c r="F8" s="3">
        <v>163</v>
      </c>
      <c r="G8" s="16">
        <v>7.5</v>
      </c>
      <c r="H8" s="3">
        <v>0</v>
      </c>
      <c r="I8" s="3">
        <v>0</v>
      </c>
      <c r="J8" s="3">
        <v>0</v>
      </c>
      <c r="K8" s="3">
        <v>0</v>
      </c>
      <c r="L8" s="27">
        <f t="shared" si="0"/>
        <v>0</v>
      </c>
      <c r="M8" s="3">
        <v>8.5</v>
      </c>
      <c r="N8" s="3">
        <v>7.5</v>
      </c>
      <c r="O8" s="3">
        <v>6</v>
      </c>
      <c r="P8" s="3">
        <v>7.5</v>
      </c>
      <c r="Q8" s="27">
        <f>SUM((O8+M8+N8+(2*P8))/5)</f>
        <v>7.4</v>
      </c>
      <c r="R8" s="28">
        <f t="shared" si="1"/>
        <v>2.5</v>
      </c>
      <c r="S8" s="29">
        <f>SUM(((3*Q8)+G8)/4)</f>
        <v>7.425000000000001</v>
      </c>
      <c r="T8" s="22"/>
    </row>
    <row r="9" spans="1:20" s="4" customFormat="1" ht="15.75">
      <c r="A9" s="7">
        <v>38</v>
      </c>
      <c r="B9" s="64">
        <v>6</v>
      </c>
      <c r="C9" s="65" t="s">
        <v>26</v>
      </c>
      <c r="D9" s="66" t="s">
        <v>27</v>
      </c>
      <c r="E9" s="67" t="s">
        <v>22</v>
      </c>
      <c r="F9" s="67">
        <v>157</v>
      </c>
      <c r="G9" s="68">
        <v>6</v>
      </c>
      <c r="H9" s="67">
        <v>7</v>
      </c>
      <c r="I9" s="67">
        <v>7</v>
      </c>
      <c r="J9" s="67">
        <v>7</v>
      </c>
      <c r="K9" s="67">
        <v>7</v>
      </c>
      <c r="L9" s="68">
        <f t="shared" si="0"/>
        <v>7</v>
      </c>
      <c r="M9" s="67">
        <v>6</v>
      </c>
      <c r="N9" s="67">
        <v>5</v>
      </c>
      <c r="O9" s="67">
        <v>5</v>
      </c>
      <c r="P9" s="67">
        <v>7</v>
      </c>
      <c r="Q9" s="68">
        <f aca="true" t="shared" si="2" ref="Q9:Q18">SUM((O9+M9+N9+(2*P9))/5)</f>
        <v>6</v>
      </c>
      <c r="R9" s="69">
        <f t="shared" si="1"/>
        <v>6.666666666666667</v>
      </c>
      <c r="S9" s="70">
        <f aca="true" t="shared" si="3" ref="S9:S18">SUM(((3*Q9)+G9)/4)</f>
        <v>6</v>
      </c>
      <c r="T9" s="71"/>
    </row>
    <row r="10" spans="1:20" s="82" customFormat="1" ht="15.75">
      <c r="A10" s="74">
        <v>39</v>
      </c>
      <c r="B10" s="75">
        <v>9</v>
      </c>
      <c r="C10" s="83" t="s">
        <v>30</v>
      </c>
      <c r="D10" s="76"/>
      <c r="E10" s="77" t="s">
        <v>31</v>
      </c>
      <c r="F10" s="77">
        <v>167</v>
      </c>
      <c r="G10" s="78">
        <v>7</v>
      </c>
      <c r="H10" s="77">
        <v>0</v>
      </c>
      <c r="I10" s="77">
        <v>0</v>
      </c>
      <c r="J10" s="77">
        <v>0</v>
      </c>
      <c r="K10" s="77">
        <v>0</v>
      </c>
      <c r="L10" s="78">
        <f t="shared" si="0"/>
        <v>0</v>
      </c>
      <c r="M10" s="77">
        <v>7</v>
      </c>
      <c r="N10" s="77">
        <v>7</v>
      </c>
      <c r="O10" s="77">
        <v>6.5</v>
      </c>
      <c r="P10" s="77">
        <v>7</v>
      </c>
      <c r="Q10" s="78">
        <f t="shared" si="2"/>
        <v>6.9</v>
      </c>
      <c r="R10" s="79">
        <f t="shared" si="1"/>
        <v>2.3333333333333335</v>
      </c>
      <c r="S10" s="80">
        <f t="shared" si="3"/>
        <v>6.925000000000001</v>
      </c>
      <c r="T10" s="81"/>
    </row>
    <row r="11" spans="1:20" s="4" customFormat="1" ht="15.75">
      <c r="A11" s="7">
        <v>45</v>
      </c>
      <c r="B11" s="60"/>
      <c r="C11" s="36"/>
      <c r="D11" s="6"/>
      <c r="E11" s="3"/>
      <c r="F11" s="3"/>
      <c r="G11" s="16"/>
      <c r="H11" s="3"/>
      <c r="I11" s="3"/>
      <c r="J11" s="3"/>
      <c r="K11" s="3"/>
      <c r="L11" s="27">
        <f t="shared" si="0"/>
        <v>0</v>
      </c>
      <c r="M11" s="3"/>
      <c r="N11" s="3"/>
      <c r="O11" s="3"/>
      <c r="P11" s="3"/>
      <c r="Q11" s="27">
        <f t="shared" si="2"/>
        <v>0</v>
      </c>
      <c r="R11" s="28">
        <f t="shared" si="1"/>
        <v>0</v>
      </c>
      <c r="S11" s="29">
        <f t="shared" si="3"/>
        <v>0</v>
      </c>
      <c r="T11" s="22"/>
    </row>
    <row r="12" spans="1:21" s="85" customFormat="1" ht="15.75">
      <c r="A12" s="84">
        <v>9</v>
      </c>
      <c r="B12" s="87">
        <v>7</v>
      </c>
      <c r="C12" s="88" t="s">
        <v>33</v>
      </c>
      <c r="D12" s="89"/>
      <c r="E12" s="90" t="s">
        <v>22</v>
      </c>
      <c r="F12" s="90">
        <v>167.5</v>
      </c>
      <c r="G12" s="91">
        <v>6</v>
      </c>
      <c r="H12" s="90"/>
      <c r="I12" s="90"/>
      <c r="J12" s="90"/>
      <c r="K12" s="90"/>
      <c r="L12" s="91">
        <f t="shared" si="0"/>
        <v>0</v>
      </c>
      <c r="M12" s="90">
        <v>6</v>
      </c>
      <c r="N12" s="90">
        <v>5</v>
      </c>
      <c r="O12" s="90">
        <v>5</v>
      </c>
      <c r="P12" s="90">
        <v>6</v>
      </c>
      <c r="Q12" s="91">
        <f>SUM((O12+M12+N12+(2*P12))/5)</f>
        <v>5.6</v>
      </c>
      <c r="R12" s="92">
        <f t="shared" si="1"/>
        <v>2</v>
      </c>
      <c r="S12" s="93">
        <f t="shared" si="3"/>
        <v>5.699999999999999</v>
      </c>
      <c r="T12" s="94"/>
      <c r="U12" s="86"/>
    </row>
    <row r="13" spans="1:21" s="85" customFormat="1" ht="15.75">
      <c r="A13" s="84">
        <v>12</v>
      </c>
      <c r="B13" s="87">
        <v>8</v>
      </c>
      <c r="C13" s="88" t="s">
        <v>34</v>
      </c>
      <c r="D13" s="89"/>
      <c r="E13" s="90" t="s">
        <v>22</v>
      </c>
      <c r="F13" s="90">
        <v>128</v>
      </c>
      <c r="G13" s="91">
        <v>8</v>
      </c>
      <c r="H13" s="90">
        <v>8</v>
      </c>
      <c r="I13" s="90">
        <v>7.5</v>
      </c>
      <c r="J13" s="90">
        <v>7.5</v>
      </c>
      <c r="K13" s="90"/>
      <c r="L13" s="91">
        <f t="shared" si="0"/>
        <v>4.6</v>
      </c>
      <c r="M13" s="90"/>
      <c r="N13" s="90"/>
      <c r="O13" s="90"/>
      <c r="P13" s="90"/>
      <c r="Q13" s="91">
        <f>SUM((O13+M13+N13+(2*P13))/5)</f>
        <v>0</v>
      </c>
      <c r="R13" s="92">
        <f aca="true" t="shared" si="4" ref="R13:R18">SUM(((2*L13)+G13)/3)</f>
        <v>5.733333333333333</v>
      </c>
      <c r="S13" s="93">
        <f t="shared" si="3"/>
        <v>2</v>
      </c>
      <c r="T13" s="95"/>
      <c r="U13" s="86"/>
    </row>
    <row r="14" spans="1:20" s="4" customFormat="1" ht="15.75">
      <c r="A14" s="7">
        <v>13</v>
      </c>
      <c r="B14" s="60"/>
      <c r="C14" s="37"/>
      <c r="D14" s="6"/>
      <c r="E14" s="3"/>
      <c r="F14" s="3"/>
      <c r="G14" s="17"/>
      <c r="H14" s="3"/>
      <c r="I14" s="3"/>
      <c r="J14" s="3"/>
      <c r="K14" s="3"/>
      <c r="L14" s="27">
        <f t="shared" si="0"/>
        <v>0</v>
      </c>
      <c r="M14" s="3"/>
      <c r="N14" s="3"/>
      <c r="O14" s="3"/>
      <c r="P14" s="3"/>
      <c r="Q14" s="27">
        <f t="shared" si="2"/>
        <v>0</v>
      </c>
      <c r="R14" s="28">
        <f t="shared" si="4"/>
        <v>0</v>
      </c>
      <c r="S14" s="29">
        <f t="shared" si="3"/>
        <v>0</v>
      </c>
      <c r="T14" s="22"/>
    </row>
    <row r="15" spans="1:20" s="4" customFormat="1" ht="15.75">
      <c r="A15" s="7">
        <v>14</v>
      </c>
      <c r="B15" s="60"/>
      <c r="C15" s="41"/>
      <c r="D15" s="42"/>
      <c r="E15" s="3"/>
      <c r="F15" s="3"/>
      <c r="G15" s="16"/>
      <c r="H15" s="3"/>
      <c r="I15" s="3"/>
      <c r="J15" s="3"/>
      <c r="K15" s="3"/>
      <c r="L15" s="27">
        <f t="shared" si="0"/>
        <v>0</v>
      </c>
      <c r="M15" s="3"/>
      <c r="N15" s="3"/>
      <c r="O15" s="3"/>
      <c r="P15" s="3"/>
      <c r="Q15" s="27">
        <f t="shared" si="2"/>
        <v>0</v>
      </c>
      <c r="R15" s="28">
        <f t="shared" si="4"/>
        <v>0</v>
      </c>
      <c r="S15" s="29">
        <f t="shared" si="3"/>
        <v>0</v>
      </c>
      <c r="T15" s="22"/>
    </row>
    <row r="16" spans="1:20" s="4" customFormat="1" ht="12.75">
      <c r="A16" s="7">
        <v>15</v>
      </c>
      <c r="B16" s="8"/>
      <c r="C16" s="3"/>
      <c r="D16" s="3"/>
      <c r="E16" s="3"/>
      <c r="F16" s="3"/>
      <c r="G16" s="16"/>
      <c r="H16" s="3"/>
      <c r="I16" s="3"/>
      <c r="J16" s="3"/>
      <c r="K16" s="3"/>
      <c r="L16" s="27">
        <f t="shared" si="0"/>
        <v>0</v>
      </c>
      <c r="M16" s="3"/>
      <c r="N16" s="3"/>
      <c r="O16" s="3"/>
      <c r="P16" s="3"/>
      <c r="Q16" s="27">
        <f t="shared" si="2"/>
        <v>0</v>
      </c>
      <c r="R16" s="28">
        <f t="shared" si="4"/>
        <v>0</v>
      </c>
      <c r="S16" s="29">
        <f t="shared" si="3"/>
        <v>0</v>
      </c>
      <c r="T16" s="22"/>
    </row>
    <row r="17" spans="1:20" s="4" customFormat="1" ht="12.75">
      <c r="A17" s="9">
        <v>16</v>
      </c>
      <c r="B17" s="8"/>
      <c r="C17" s="3"/>
      <c r="D17" s="3"/>
      <c r="E17" s="3"/>
      <c r="F17" s="3"/>
      <c r="G17" s="16"/>
      <c r="H17" s="3"/>
      <c r="I17" s="3"/>
      <c r="J17" s="3"/>
      <c r="K17" s="3"/>
      <c r="L17" s="27">
        <f t="shared" si="0"/>
        <v>0</v>
      </c>
      <c r="M17" s="3"/>
      <c r="N17" s="3"/>
      <c r="O17" s="3"/>
      <c r="P17" s="3"/>
      <c r="Q17" s="27">
        <f t="shared" si="2"/>
        <v>0</v>
      </c>
      <c r="R17" s="28">
        <f t="shared" si="4"/>
        <v>0</v>
      </c>
      <c r="S17" s="29">
        <f t="shared" si="3"/>
        <v>0</v>
      </c>
      <c r="T17" s="22"/>
    </row>
    <row r="18" spans="1:20" s="4" customFormat="1" ht="12.75">
      <c r="A18" s="7">
        <v>40</v>
      </c>
      <c r="B18" s="8"/>
      <c r="C18" s="3"/>
      <c r="D18" s="3"/>
      <c r="E18" s="3"/>
      <c r="F18" s="3"/>
      <c r="G18" s="16"/>
      <c r="H18" s="3"/>
      <c r="I18" s="3"/>
      <c r="J18" s="3"/>
      <c r="K18" s="3"/>
      <c r="L18" s="27">
        <f t="shared" si="0"/>
        <v>0</v>
      </c>
      <c r="M18" s="3"/>
      <c r="N18" s="3"/>
      <c r="O18" s="3"/>
      <c r="P18" s="3"/>
      <c r="Q18" s="27">
        <f t="shared" si="2"/>
        <v>0</v>
      </c>
      <c r="R18" s="28">
        <f t="shared" si="4"/>
        <v>0</v>
      </c>
      <c r="S18" s="29">
        <f t="shared" si="3"/>
        <v>0</v>
      </c>
      <c r="T18" s="22"/>
    </row>
    <row r="19" spans="1:20" s="4" customFormat="1" ht="12.75">
      <c r="A19" s="7"/>
      <c r="B19" s="8"/>
      <c r="C19" s="3"/>
      <c r="D19" s="3"/>
      <c r="E19" s="3"/>
      <c r="F19" s="3"/>
      <c r="G19" s="16"/>
      <c r="H19" s="3"/>
      <c r="I19" s="3"/>
      <c r="J19" s="3"/>
      <c r="K19" s="3"/>
      <c r="L19" s="16"/>
      <c r="M19" s="3"/>
      <c r="N19" s="3"/>
      <c r="O19" s="3"/>
      <c r="P19" s="3"/>
      <c r="Q19" s="16"/>
      <c r="R19" s="18"/>
      <c r="S19" s="20"/>
      <c r="T19" s="22"/>
    </row>
    <row r="20" spans="1:20" s="4" customFormat="1" ht="15.75">
      <c r="A20" s="7"/>
      <c r="B20" s="38"/>
      <c r="C20" s="6"/>
      <c r="D20" s="6"/>
      <c r="E20" s="3"/>
      <c r="F20" s="3"/>
      <c r="G20" s="16"/>
      <c r="H20" s="3"/>
      <c r="I20" s="3"/>
      <c r="J20" s="3"/>
      <c r="K20" s="3"/>
      <c r="L20" s="16"/>
      <c r="M20" s="3"/>
      <c r="N20" s="3"/>
      <c r="O20" s="3"/>
      <c r="P20" s="3"/>
      <c r="Q20" s="16"/>
      <c r="R20" s="18"/>
      <c r="S20" s="20"/>
      <c r="T20" s="22"/>
    </row>
    <row r="21" spans="1:20" s="4" customFormat="1" ht="15.75">
      <c r="A21" s="7"/>
      <c r="B21" s="38"/>
      <c r="C21" s="6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19"/>
      <c r="T21" s="22"/>
    </row>
    <row r="22" spans="1:20" s="4" customFormat="1" ht="15.75">
      <c r="A22" s="7"/>
      <c r="B22" s="38"/>
      <c r="C22" s="6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19"/>
      <c r="T22" s="22"/>
    </row>
    <row r="23" spans="1:20" s="4" customFormat="1" ht="16.5" thickBot="1">
      <c r="A23" s="10"/>
      <c r="B23" s="39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21"/>
      <c r="T23" s="23"/>
    </row>
    <row r="25" spans="3:4" ht="12.75">
      <c r="C25" s="73"/>
      <c r="D25" t="s">
        <v>29</v>
      </c>
    </row>
    <row r="26" spans="3:17" ht="12.75">
      <c r="C26" s="72"/>
      <c r="D26" t="s">
        <v>28</v>
      </c>
      <c r="M26" s="2"/>
      <c r="N26" s="2"/>
      <c r="O26" s="2"/>
      <c r="P26" s="2"/>
      <c r="Q26" s="2"/>
    </row>
    <row r="27" spans="3:17" ht="12.75">
      <c r="C27" s="86"/>
      <c r="D27" t="s">
        <v>32</v>
      </c>
      <c r="M27" s="2"/>
      <c r="N27" s="2"/>
      <c r="O27" s="2"/>
      <c r="P27" s="2"/>
      <c r="Q27" s="2"/>
    </row>
    <row r="28" spans="13:17" ht="12.75">
      <c r="M28" s="2"/>
      <c r="N28" s="2"/>
      <c r="O28" s="2"/>
      <c r="P28" s="2"/>
      <c r="Q28" s="2"/>
    </row>
    <row r="29" spans="13:17" ht="12.75">
      <c r="M29" s="2"/>
      <c r="N29" s="2"/>
      <c r="O29" s="2"/>
      <c r="P29" s="2"/>
      <c r="Q29" s="2"/>
    </row>
    <row r="30" spans="13:17" ht="12.75">
      <c r="M30" s="2"/>
      <c r="N30" s="2"/>
      <c r="O30" s="2"/>
      <c r="P30" s="2"/>
      <c r="Q30" s="2"/>
    </row>
    <row r="31" spans="13:17" ht="12.75">
      <c r="M31" s="2"/>
      <c r="N31" s="2"/>
      <c r="O31" s="2"/>
      <c r="P31" s="2"/>
      <c r="Q31" s="2"/>
    </row>
    <row r="32" spans="13:17" ht="12.75">
      <c r="M32" s="2"/>
      <c r="N32" s="2"/>
      <c r="O32" s="2"/>
      <c r="P32" s="2"/>
      <c r="Q32" s="2"/>
    </row>
    <row r="33" spans="13:17" ht="12.75">
      <c r="M33" s="2"/>
      <c r="N33" s="2"/>
      <c r="O33" s="2"/>
      <c r="P33" s="2"/>
      <c r="Q33" s="2"/>
    </row>
    <row r="34" spans="13:17" ht="12.75">
      <c r="M34" s="2"/>
      <c r="N34" s="2"/>
      <c r="O34" s="2"/>
      <c r="P34" s="2"/>
      <c r="Q34" s="2"/>
    </row>
    <row r="35" spans="13:17" ht="12.75">
      <c r="M35" s="2"/>
      <c r="N35" s="2"/>
      <c r="O35" s="2"/>
      <c r="P35" s="2"/>
      <c r="Q35" s="2"/>
    </row>
    <row r="36" spans="13:17" ht="12.75">
      <c r="M36" s="2"/>
      <c r="N36" s="2"/>
      <c r="O36" s="2"/>
      <c r="P36" s="2"/>
      <c r="Q3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B1">
      <pane xSplit="2" ySplit="9" topLeftCell="D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D30" sqref="D30"/>
    </sheetView>
  </sheetViews>
  <sheetFormatPr defaultColWidth="11.421875" defaultRowHeight="12.75"/>
  <cols>
    <col min="1" max="2" width="11.7109375" style="0" customWidth="1"/>
    <col min="3" max="3" width="29.421875" style="0" customWidth="1"/>
    <col min="4" max="4" width="15.28125" style="0" customWidth="1"/>
    <col min="5" max="6" width="9.8515625" style="0" customWidth="1"/>
    <col min="7" max="7" width="4.421875" style="0" customWidth="1"/>
    <col min="8" max="8" width="3.8515625" style="0" customWidth="1"/>
    <col min="9" max="9" width="4.140625" style="0" customWidth="1"/>
    <col min="10" max="10" width="3.7109375" style="0" customWidth="1"/>
    <col min="11" max="11" width="10.7109375" style="0" customWidth="1"/>
    <col min="12" max="12" width="15.8515625" style="0" customWidth="1"/>
    <col min="13" max="13" width="8.421875" style="0" customWidth="1"/>
    <col min="14" max="15" width="11.140625" style="0" customWidth="1"/>
    <col min="16" max="16" width="11.00390625" style="0" customWidth="1"/>
    <col min="17" max="17" width="13.8515625" style="0" customWidth="1"/>
    <col min="18" max="18" width="13.00390625" style="0" customWidth="1"/>
  </cols>
  <sheetData>
    <row r="1" ht="43.5" customHeight="1">
      <c r="K1" s="15"/>
    </row>
    <row r="2" ht="15.75">
      <c r="K2" s="15"/>
    </row>
    <row r="3" spans="3:11" ht="18">
      <c r="C3" s="1" t="s">
        <v>20</v>
      </c>
      <c r="D3" s="1"/>
      <c r="K3" s="15"/>
    </row>
    <row r="4" ht="15.75">
      <c r="K4" s="15"/>
    </row>
    <row r="5" ht="13.5" thickBot="1">
      <c r="C5" s="14" t="s">
        <v>19</v>
      </c>
    </row>
    <row r="6" spans="1:19" ht="33.75" customHeight="1">
      <c r="A6" s="5" t="s">
        <v>13</v>
      </c>
      <c r="B6" s="40" t="s">
        <v>13</v>
      </c>
      <c r="C6" s="30" t="s">
        <v>16</v>
      </c>
      <c r="D6" s="30" t="s">
        <v>14</v>
      </c>
      <c r="E6" s="30" t="s">
        <v>0</v>
      </c>
      <c r="F6" s="30" t="s">
        <v>12</v>
      </c>
      <c r="G6" s="31" t="s">
        <v>1</v>
      </c>
      <c r="H6" s="31" t="s">
        <v>2</v>
      </c>
      <c r="I6" s="31" t="s">
        <v>3</v>
      </c>
      <c r="J6" s="31" t="s">
        <v>4</v>
      </c>
      <c r="K6" s="32" t="s">
        <v>8</v>
      </c>
      <c r="L6" s="31" t="s">
        <v>5</v>
      </c>
      <c r="M6" s="31" t="s">
        <v>6</v>
      </c>
      <c r="N6" s="31" t="s">
        <v>7</v>
      </c>
      <c r="O6" s="31" t="s">
        <v>17</v>
      </c>
      <c r="P6" s="32" t="s">
        <v>8</v>
      </c>
      <c r="Q6" s="30" t="s">
        <v>9</v>
      </c>
      <c r="R6" s="32" t="s">
        <v>10</v>
      </c>
      <c r="S6" s="34" t="s">
        <v>18</v>
      </c>
    </row>
    <row r="7" spans="1:19" s="4" customFormat="1" ht="15.75">
      <c r="A7" s="7"/>
      <c r="B7" s="60">
        <v>6</v>
      </c>
      <c r="C7" s="37" t="s">
        <v>26</v>
      </c>
      <c r="D7" s="6" t="s">
        <v>27</v>
      </c>
      <c r="E7" s="3" t="s">
        <v>22</v>
      </c>
      <c r="F7" s="3">
        <v>157</v>
      </c>
      <c r="G7" s="16">
        <v>6</v>
      </c>
      <c r="H7" s="3">
        <v>7</v>
      </c>
      <c r="I7" s="3">
        <v>7</v>
      </c>
      <c r="J7" s="3">
        <v>7</v>
      </c>
      <c r="K7" s="3">
        <v>7</v>
      </c>
      <c r="L7" s="27">
        <f aca="true" t="shared" si="0" ref="L7:L18">SUM((H7+I7+J7+(2*K7))/5)</f>
        <v>7</v>
      </c>
      <c r="M7" s="3">
        <v>6</v>
      </c>
      <c r="N7" s="3">
        <v>5</v>
      </c>
      <c r="O7" s="3">
        <v>5</v>
      </c>
      <c r="P7" s="3">
        <v>7</v>
      </c>
      <c r="Q7" s="27">
        <f>SUM((O7+M7+N7+(2*P7))/5)</f>
        <v>6</v>
      </c>
      <c r="R7" s="28">
        <f>SUM(((2*L7)+G7)/3)</f>
        <v>6.666666666666667</v>
      </c>
      <c r="S7" s="22"/>
    </row>
    <row r="8" spans="1:19" s="4" customFormat="1" ht="15.75">
      <c r="A8" s="7">
        <v>45</v>
      </c>
      <c r="B8" s="36"/>
      <c r="C8" s="36"/>
      <c r="D8" s="6"/>
      <c r="E8" s="3"/>
      <c r="F8" s="3"/>
      <c r="G8" s="16"/>
      <c r="H8" s="3"/>
      <c r="I8" s="3"/>
      <c r="J8" s="3"/>
      <c r="K8" s="3"/>
      <c r="L8" s="27">
        <f t="shared" si="0"/>
        <v>0</v>
      </c>
      <c r="M8" s="3"/>
      <c r="N8" s="3"/>
      <c r="O8" s="3"/>
      <c r="P8" s="3"/>
      <c r="Q8" s="27">
        <f aca="true" t="shared" si="1" ref="Q8:Q18">SUM((O8+M8+N8+(2*P8))/5)</f>
        <v>0</v>
      </c>
      <c r="R8" s="28">
        <f aca="true" t="shared" si="2" ref="R8:R18">SUM(((2*L8)+G8)/3)</f>
        <v>0</v>
      </c>
      <c r="S8" s="22"/>
    </row>
    <row r="9" spans="1:19" s="4" customFormat="1" ht="15.75">
      <c r="A9" s="7">
        <v>38</v>
      </c>
      <c r="B9" s="36"/>
      <c r="C9" s="36"/>
      <c r="D9" s="6"/>
      <c r="E9" s="3"/>
      <c r="F9" s="3"/>
      <c r="G9" s="16"/>
      <c r="H9" s="3"/>
      <c r="I9" s="3"/>
      <c r="J9" s="3"/>
      <c r="K9" s="3"/>
      <c r="L9" s="27">
        <f t="shared" si="0"/>
        <v>0</v>
      </c>
      <c r="M9" s="3"/>
      <c r="N9" s="3"/>
      <c r="O9" s="3"/>
      <c r="P9" s="3"/>
      <c r="Q9" s="27">
        <f t="shared" si="1"/>
        <v>0</v>
      </c>
      <c r="R9" s="28">
        <f t="shared" si="2"/>
        <v>0</v>
      </c>
      <c r="S9" s="26"/>
    </row>
    <row r="10" spans="1:19" s="4" customFormat="1" ht="15.75">
      <c r="A10" s="9">
        <v>16</v>
      </c>
      <c r="B10" s="36"/>
      <c r="C10" s="36"/>
      <c r="D10" s="6"/>
      <c r="E10" s="3"/>
      <c r="F10" s="3"/>
      <c r="G10" s="16"/>
      <c r="H10" s="3"/>
      <c r="I10" s="3"/>
      <c r="J10" s="3"/>
      <c r="K10" s="3"/>
      <c r="L10" s="27">
        <f t="shared" si="0"/>
        <v>0</v>
      </c>
      <c r="M10" s="3"/>
      <c r="N10" s="3"/>
      <c r="O10" s="3"/>
      <c r="P10" s="3"/>
      <c r="Q10" s="27">
        <f t="shared" si="1"/>
        <v>0</v>
      </c>
      <c r="R10" s="28">
        <f t="shared" si="2"/>
        <v>0</v>
      </c>
      <c r="S10" s="22"/>
    </row>
    <row r="11" spans="1:19" s="4" customFormat="1" ht="15.75">
      <c r="A11" s="7">
        <v>39</v>
      </c>
      <c r="B11" s="9"/>
      <c r="C11" s="24"/>
      <c r="D11" s="6"/>
      <c r="E11" s="3"/>
      <c r="F11" s="3"/>
      <c r="G11" s="16"/>
      <c r="H11" s="3"/>
      <c r="I11" s="3"/>
      <c r="J11" s="3"/>
      <c r="K11" s="3"/>
      <c r="L11" s="27">
        <f t="shared" si="0"/>
        <v>0</v>
      </c>
      <c r="M11" s="3"/>
      <c r="N11" s="3"/>
      <c r="O11" s="3"/>
      <c r="P11" s="3"/>
      <c r="Q11" s="27">
        <f t="shared" si="1"/>
        <v>0</v>
      </c>
      <c r="R11" s="28">
        <f t="shared" si="2"/>
        <v>0</v>
      </c>
      <c r="S11" s="26"/>
    </row>
    <row r="12" spans="1:19" s="4" customFormat="1" ht="15.75">
      <c r="A12" s="7">
        <v>15</v>
      </c>
      <c r="B12" s="7"/>
      <c r="C12" s="24"/>
      <c r="D12" s="6"/>
      <c r="E12" s="3"/>
      <c r="F12" s="3"/>
      <c r="G12" s="16"/>
      <c r="H12" s="3"/>
      <c r="I12" s="3"/>
      <c r="J12" s="3"/>
      <c r="K12" s="3"/>
      <c r="L12" s="27">
        <f t="shared" si="0"/>
        <v>0</v>
      </c>
      <c r="M12" s="3"/>
      <c r="N12" s="3"/>
      <c r="O12" s="3"/>
      <c r="P12" s="3"/>
      <c r="Q12" s="27">
        <f t="shared" si="1"/>
        <v>0</v>
      </c>
      <c r="R12" s="28">
        <f t="shared" si="2"/>
        <v>0</v>
      </c>
      <c r="S12" s="22"/>
    </row>
    <row r="13" spans="1:19" s="4" customFormat="1" ht="15.75">
      <c r="A13" s="7">
        <v>44</v>
      </c>
      <c r="B13" s="7"/>
      <c r="C13" s="24"/>
      <c r="D13" s="6"/>
      <c r="E13" s="3"/>
      <c r="F13" s="3"/>
      <c r="G13" s="16"/>
      <c r="H13" s="3"/>
      <c r="I13" s="3"/>
      <c r="J13" s="3"/>
      <c r="K13" s="3"/>
      <c r="L13" s="27">
        <f t="shared" si="0"/>
        <v>0</v>
      </c>
      <c r="M13" s="3"/>
      <c r="N13" s="3"/>
      <c r="O13" s="3"/>
      <c r="P13" s="3"/>
      <c r="Q13" s="27">
        <f t="shared" si="1"/>
        <v>0</v>
      </c>
      <c r="R13" s="28">
        <f t="shared" si="2"/>
        <v>0</v>
      </c>
      <c r="S13" s="22"/>
    </row>
    <row r="14" spans="1:19" s="4" customFormat="1" ht="15.75">
      <c r="A14" s="7">
        <v>43</v>
      </c>
      <c r="B14" s="7"/>
      <c r="C14" s="24"/>
      <c r="D14" s="6"/>
      <c r="E14" s="3"/>
      <c r="F14" s="3"/>
      <c r="G14" s="16"/>
      <c r="H14" s="3"/>
      <c r="I14" s="3"/>
      <c r="J14" s="3"/>
      <c r="K14" s="3"/>
      <c r="L14" s="27">
        <f t="shared" si="0"/>
        <v>0</v>
      </c>
      <c r="M14" s="3"/>
      <c r="N14" s="3"/>
      <c r="O14" s="3"/>
      <c r="P14" s="3"/>
      <c r="Q14" s="27">
        <f t="shared" si="1"/>
        <v>0</v>
      </c>
      <c r="R14" s="28">
        <f t="shared" si="2"/>
        <v>0</v>
      </c>
      <c r="S14" s="22"/>
    </row>
    <row r="15" spans="1:19" s="4" customFormat="1" ht="15.75">
      <c r="A15" s="7">
        <v>9</v>
      </c>
      <c r="B15" s="7"/>
      <c r="C15" s="24"/>
      <c r="D15" s="6"/>
      <c r="E15" s="3"/>
      <c r="F15" s="3"/>
      <c r="G15" s="16"/>
      <c r="H15" s="3"/>
      <c r="I15" s="3"/>
      <c r="J15" s="3"/>
      <c r="K15" s="3"/>
      <c r="L15" s="27">
        <f t="shared" si="0"/>
        <v>0</v>
      </c>
      <c r="M15" s="3"/>
      <c r="N15" s="3"/>
      <c r="O15" s="3"/>
      <c r="P15" s="3"/>
      <c r="Q15" s="27">
        <f t="shared" si="1"/>
        <v>0</v>
      </c>
      <c r="R15" s="28">
        <f t="shared" si="2"/>
        <v>0</v>
      </c>
      <c r="S15" s="22"/>
    </row>
    <row r="16" spans="1:19" s="4" customFormat="1" ht="15.75">
      <c r="A16" s="7">
        <v>40</v>
      </c>
      <c r="B16" s="7"/>
      <c r="C16" s="24"/>
      <c r="D16" s="6"/>
      <c r="E16" s="3"/>
      <c r="F16" s="3"/>
      <c r="G16" s="16"/>
      <c r="H16" s="3"/>
      <c r="I16" s="3"/>
      <c r="J16" s="3"/>
      <c r="K16" s="3"/>
      <c r="L16" s="27">
        <f t="shared" si="0"/>
        <v>0</v>
      </c>
      <c r="M16" s="3"/>
      <c r="N16" s="3"/>
      <c r="O16" s="3"/>
      <c r="P16" s="3"/>
      <c r="Q16" s="27">
        <f t="shared" si="1"/>
        <v>0</v>
      </c>
      <c r="R16" s="28">
        <f t="shared" si="2"/>
        <v>0</v>
      </c>
      <c r="S16" s="22"/>
    </row>
    <row r="17" spans="1:19" s="4" customFormat="1" ht="15.75">
      <c r="A17" s="7">
        <v>12</v>
      </c>
      <c r="B17" s="7"/>
      <c r="C17" s="25"/>
      <c r="D17" s="6"/>
      <c r="E17" s="3"/>
      <c r="F17" s="3"/>
      <c r="G17" s="16"/>
      <c r="H17" s="3"/>
      <c r="I17" s="3"/>
      <c r="J17" s="3"/>
      <c r="K17" s="3"/>
      <c r="L17" s="27">
        <f t="shared" si="0"/>
        <v>0</v>
      </c>
      <c r="M17" s="3"/>
      <c r="N17" s="3"/>
      <c r="O17" s="3"/>
      <c r="P17" s="3"/>
      <c r="Q17" s="27">
        <f t="shared" si="1"/>
        <v>0</v>
      </c>
      <c r="R17" s="28">
        <f t="shared" si="2"/>
        <v>0</v>
      </c>
      <c r="S17" s="22"/>
    </row>
    <row r="18" spans="1:19" s="4" customFormat="1" ht="15.75">
      <c r="A18" s="7">
        <v>14</v>
      </c>
      <c r="B18" s="7"/>
      <c r="C18" s="24"/>
      <c r="D18" s="6"/>
      <c r="E18" s="3"/>
      <c r="F18" s="3"/>
      <c r="G18" s="16"/>
      <c r="H18" s="3"/>
      <c r="I18" s="3"/>
      <c r="J18" s="3"/>
      <c r="K18" s="3"/>
      <c r="L18" s="27">
        <f t="shared" si="0"/>
        <v>0</v>
      </c>
      <c r="M18" s="3"/>
      <c r="N18" s="3"/>
      <c r="O18" s="3"/>
      <c r="P18" s="3"/>
      <c r="Q18" s="27">
        <f t="shared" si="1"/>
        <v>0</v>
      </c>
      <c r="R18" s="28">
        <f t="shared" si="2"/>
        <v>0</v>
      </c>
      <c r="S18" s="26"/>
    </row>
    <row r="19" spans="1:19" s="4" customFormat="1" ht="15.75">
      <c r="A19" s="7"/>
      <c r="B19" s="38"/>
      <c r="C19" s="6"/>
      <c r="D19" s="6"/>
      <c r="E19" s="3"/>
      <c r="F19" s="3"/>
      <c r="G19" s="16"/>
      <c r="H19" s="3"/>
      <c r="I19" s="3"/>
      <c r="J19" s="3"/>
      <c r="K19" s="3"/>
      <c r="L19" s="27"/>
      <c r="M19" s="3"/>
      <c r="N19" s="3"/>
      <c r="O19" s="3"/>
      <c r="P19" s="3"/>
      <c r="Q19" s="16"/>
      <c r="R19" s="18"/>
      <c r="S19" s="22"/>
    </row>
    <row r="20" spans="1:19" s="4" customFormat="1" ht="15.75">
      <c r="A20" s="7"/>
      <c r="B20" s="38"/>
      <c r="C20" s="6"/>
      <c r="D20" s="6"/>
      <c r="E20" s="3"/>
      <c r="F20" s="3"/>
      <c r="G20" s="17"/>
      <c r="H20" s="3"/>
      <c r="I20" s="3"/>
      <c r="J20" s="3"/>
      <c r="K20" s="3"/>
      <c r="L20" s="27"/>
      <c r="M20" s="3"/>
      <c r="N20" s="3"/>
      <c r="O20" s="3"/>
      <c r="P20" s="3"/>
      <c r="Q20" s="16"/>
      <c r="R20" s="18"/>
      <c r="S20" s="22"/>
    </row>
    <row r="21" spans="1:19" s="4" customFormat="1" ht="15.75">
      <c r="A21" s="7"/>
      <c r="B21" s="38"/>
      <c r="C21" s="6"/>
      <c r="D21" s="6"/>
      <c r="E21" s="3"/>
      <c r="F21" s="3"/>
      <c r="G21" s="3"/>
      <c r="H21" s="3"/>
      <c r="I21" s="3"/>
      <c r="J21" s="3"/>
      <c r="K21" s="3"/>
      <c r="L21" s="35"/>
      <c r="M21" s="3"/>
      <c r="N21" s="3"/>
      <c r="O21" s="3"/>
      <c r="P21" s="3"/>
      <c r="Q21" s="3"/>
      <c r="R21" s="8"/>
      <c r="S21" s="22"/>
    </row>
    <row r="22" spans="1:19" s="4" customFormat="1" ht="15.75">
      <c r="A22" s="7"/>
      <c r="B22" s="38"/>
      <c r="C22" s="6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22"/>
    </row>
    <row r="23" spans="1:19" s="4" customFormat="1" ht="16.5" thickBot="1">
      <c r="A23" s="10"/>
      <c r="B23" s="39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  <c r="S23" s="23"/>
    </row>
    <row r="26" spans="13:17" ht="12.75">
      <c r="M26" s="2"/>
      <c r="N26" s="2"/>
      <c r="O26" s="2"/>
      <c r="P26" s="2"/>
      <c r="Q26" s="2"/>
    </row>
    <row r="27" spans="13:17" ht="12.75">
      <c r="M27" s="2"/>
      <c r="N27" s="2"/>
      <c r="O27" s="2"/>
      <c r="P27" s="2"/>
      <c r="Q27" s="2"/>
    </row>
    <row r="28" spans="13:17" ht="12.75">
      <c r="M28" s="2"/>
      <c r="N28" s="2"/>
      <c r="O28" s="2"/>
      <c r="P28" s="2"/>
      <c r="Q28" s="2"/>
    </row>
    <row r="29" spans="13:17" ht="12.75">
      <c r="M29" s="2"/>
      <c r="N29" s="2"/>
      <c r="O29" s="2"/>
      <c r="P29" s="2"/>
      <c r="Q29" s="2"/>
    </row>
    <row r="30" spans="13:17" ht="12.75">
      <c r="M30" s="2"/>
      <c r="N30" s="2"/>
      <c r="O30" s="2"/>
      <c r="P30" s="2"/>
      <c r="Q30" s="2"/>
    </row>
    <row r="31" spans="13:17" ht="12.75">
      <c r="M31" s="2"/>
      <c r="N31" s="2"/>
      <c r="O31" s="2"/>
      <c r="P31" s="2"/>
      <c r="Q31" s="2"/>
    </row>
    <row r="32" spans="13:17" ht="12.75">
      <c r="M32" s="2"/>
      <c r="N32" s="2"/>
      <c r="O32" s="2"/>
      <c r="P32" s="2"/>
      <c r="Q32" s="2"/>
    </row>
    <row r="33" spans="13:17" ht="12.75">
      <c r="M33" s="2"/>
      <c r="N33" s="2"/>
      <c r="O33" s="2"/>
      <c r="P33" s="2"/>
      <c r="Q33" s="2"/>
    </row>
    <row r="34" spans="13:17" ht="12.75">
      <c r="M34" s="2"/>
      <c r="N34" s="2"/>
      <c r="O34" s="2"/>
      <c r="P34" s="2"/>
      <c r="Q34" s="2"/>
    </row>
    <row r="35" spans="13:17" ht="12.75">
      <c r="M35" s="2"/>
      <c r="N35" s="2"/>
      <c r="O35" s="2"/>
      <c r="P35" s="2"/>
      <c r="Q35" s="2"/>
    </row>
    <row r="36" spans="13:17" ht="12.75">
      <c r="M36" s="2"/>
      <c r="N36" s="2"/>
      <c r="O36" s="2"/>
      <c r="P36" s="2"/>
      <c r="Q3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B1">
      <pane xSplit="2" ySplit="9" topLeftCell="D1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D1" sqref="D1"/>
    </sheetView>
  </sheetViews>
  <sheetFormatPr defaultColWidth="11.421875" defaultRowHeight="12.75"/>
  <cols>
    <col min="1" max="2" width="11.7109375" style="0" customWidth="1"/>
    <col min="3" max="3" width="29.421875" style="0" customWidth="1"/>
    <col min="4" max="4" width="15.28125" style="0" customWidth="1"/>
    <col min="5" max="6" width="9.8515625" style="0" customWidth="1"/>
    <col min="7" max="7" width="5.140625" style="0" customWidth="1"/>
    <col min="8" max="8" width="3.8515625" style="0" customWidth="1"/>
    <col min="9" max="9" width="4.140625" style="0" customWidth="1"/>
    <col min="10" max="10" width="3.7109375" style="0" customWidth="1"/>
    <col min="11" max="11" width="10.7109375" style="0" customWidth="1"/>
    <col min="12" max="12" width="15.8515625" style="0" customWidth="1"/>
    <col min="13" max="13" width="8.421875" style="0" customWidth="1"/>
    <col min="14" max="15" width="11.140625" style="0" customWidth="1"/>
    <col min="16" max="16" width="11.00390625" style="0" customWidth="1"/>
    <col min="17" max="17" width="13.8515625" style="0" customWidth="1"/>
  </cols>
  <sheetData>
    <row r="1" ht="43.5" customHeight="1">
      <c r="K1" s="15"/>
    </row>
    <row r="2" ht="15.75">
      <c r="K2" s="15"/>
    </row>
    <row r="3" spans="3:11" ht="18">
      <c r="C3" s="1" t="s">
        <v>20</v>
      </c>
      <c r="D3" s="1"/>
      <c r="K3" s="15"/>
    </row>
    <row r="4" ht="15.75">
      <c r="K4" s="15"/>
    </row>
    <row r="5" ht="13.5" thickBot="1">
      <c r="C5" s="14" t="s">
        <v>15</v>
      </c>
    </row>
    <row r="6" spans="1:19" ht="33.75" customHeight="1">
      <c r="A6" s="5" t="s">
        <v>13</v>
      </c>
      <c r="B6" s="40" t="s">
        <v>13</v>
      </c>
      <c r="C6" s="30" t="s">
        <v>16</v>
      </c>
      <c r="D6" s="30" t="s">
        <v>14</v>
      </c>
      <c r="E6" s="30" t="s">
        <v>0</v>
      </c>
      <c r="F6" s="30" t="s">
        <v>12</v>
      </c>
      <c r="G6" s="31" t="s">
        <v>1</v>
      </c>
      <c r="H6" s="31" t="s">
        <v>2</v>
      </c>
      <c r="I6" s="31" t="s">
        <v>3</v>
      </c>
      <c r="J6" s="31" t="s">
        <v>4</v>
      </c>
      <c r="K6" s="32" t="s">
        <v>8</v>
      </c>
      <c r="L6" s="31" t="s">
        <v>5</v>
      </c>
      <c r="M6" s="31" t="s">
        <v>6</v>
      </c>
      <c r="N6" s="31" t="s">
        <v>7</v>
      </c>
      <c r="O6" s="31" t="s">
        <v>17</v>
      </c>
      <c r="P6" s="32" t="s">
        <v>8</v>
      </c>
      <c r="Q6" s="30" t="s">
        <v>9</v>
      </c>
      <c r="R6" s="33" t="s">
        <v>11</v>
      </c>
      <c r="S6" s="34" t="s">
        <v>18</v>
      </c>
    </row>
    <row r="7" spans="1:19" s="4" customFormat="1" ht="12.75">
      <c r="A7" s="7"/>
      <c r="B7" s="62">
        <v>2</v>
      </c>
      <c r="C7" s="63" t="s">
        <v>21</v>
      </c>
      <c r="D7" s="63" t="s">
        <v>2</v>
      </c>
      <c r="E7" s="63" t="s">
        <v>23</v>
      </c>
      <c r="F7" s="54">
        <v>167</v>
      </c>
      <c r="G7" s="55">
        <v>8</v>
      </c>
      <c r="H7" s="54">
        <v>0</v>
      </c>
      <c r="I7" s="54">
        <v>0</v>
      </c>
      <c r="J7" s="54">
        <v>0</v>
      </c>
      <c r="K7" s="54">
        <v>0</v>
      </c>
      <c r="L7" s="55">
        <f aca="true" t="shared" si="0" ref="L7:L18">SUM((H7+I7+J7+(2*K7))/5)</f>
        <v>0</v>
      </c>
      <c r="M7" s="54">
        <v>8</v>
      </c>
      <c r="N7" s="54">
        <v>7.5</v>
      </c>
      <c r="O7" s="54">
        <v>7.5</v>
      </c>
      <c r="P7" s="54">
        <v>5.5</v>
      </c>
      <c r="Q7" s="55">
        <f>SUM((O7+M7+N7+(2*P7))/5)</f>
        <v>6.8</v>
      </c>
      <c r="R7" s="58">
        <f>SUM(((3*Q7)+G7)/4)</f>
        <v>7.1</v>
      </c>
      <c r="S7" s="22"/>
    </row>
    <row r="8" spans="1:19" s="4" customFormat="1" ht="12.75">
      <c r="A8" s="9">
        <v>16</v>
      </c>
      <c r="B8" s="60">
        <v>3</v>
      </c>
      <c r="C8" s="3" t="s">
        <v>24</v>
      </c>
      <c r="D8" s="3" t="s">
        <v>25</v>
      </c>
      <c r="E8" s="3" t="s">
        <v>22</v>
      </c>
      <c r="F8" s="3">
        <v>163</v>
      </c>
      <c r="G8" s="16">
        <v>7.5</v>
      </c>
      <c r="H8" s="3"/>
      <c r="I8" s="3"/>
      <c r="J8" s="3"/>
      <c r="K8" s="3"/>
      <c r="L8" s="27">
        <f t="shared" si="0"/>
        <v>0</v>
      </c>
      <c r="M8" s="3">
        <v>8.5</v>
      </c>
      <c r="N8" s="3">
        <v>7.5</v>
      </c>
      <c r="O8" s="3">
        <v>6</v>
      </c>
      <c r="P8" s="3">
        <v>7.5</v>
      </c>
      <c r="Q8" s="27">
        <f aca="true" t="shared" si="1" ref="Q8:Q18">SUM((O8+M8+N8+(2*P8))/5)</f>
        <v>7.4</v>
      </c>
      <c r="R8" s="29">
        <f aca="true" t="shared" si="2" ref="R8:R18">SUM(((3*Q8)+G8)/4)</f>
        <v>7.425000000000001</v>
      </c>
      <c r="S8" s="22"/>
    </row>
    <row r="9" spans="1:19" s="4" customFormat="1" ht="15.75">
      <c r="A9" s="7">
        <v>44</v>
      </c>
      <c r="B9" s="60"/>
      <c r="C9" s="36"/>
      <c r="D9" s="6"/>
      <c r="E9" s="3"/>
      <c r="F9" s="3"/>
      <c r="G9" s="16"/>
      <c r="H9" s="3"/>
      <c r="I9" s="3"/>
      <c r="J9" s="3"/>
      <c r="K9" s="3"/>
      <c r="L9" s="27">
        <f t="shared" si="0"/>
        <v>0</v>
      </c>
      <c r="M9" s="3"/>
      <c r="N9" s="3"/>
      <c r="O9" s="3"/>
      <c r="P9" s="3"/>
      <c r="Q9" s="27">
        <f t="shared" si="1"/>
        <v>0</v>
      </c>
      <c r="R9" s="29">
        <f t="shared" si="2"/>
        <v>0</v>
      </c>
      <c r="S9" s="22"/>
    </row>
    <row r="10" spans="1:19" s="50" customFormat="1" ht="15.75">
      <c r="A10" s="43">
        <v>39</v>
      </c>
      <c r="B10" s="61"/>
      <c r="C10" s="45"/>
      <c r="D10" s="46"/>
      <c r="E10" s="47"/>
      <c r="F10" s="47"/>
      <c r="G10" s="48"/>
      <c r="H10" s="47"/>
      <c r="I10" s="47"/>
      <c r="J10" s="47"/>
      <c r="K10" s="47"/>
      <c r="L10" s="51">
        <f t="shared" si="0"/>
        <v>0</v>
      </c>
      <c r="M10" s="47"/>
      <c r="N10" s="47"/>
      <c r="O10" s="47"/>
      <c r="P10" s="47"/>
      <c r="Q10" s="51">
        <f t="shared" si="1"/>
        <v>0</v>
      </c>
      <c r="R10" s="52">
        <f t="shared" si="2"/>
        <v>0</v>
      </c>
      <c r="S10" s="49"/>
    </row>
    <row r="11" spans="1:19" s="50" customFormat="1" ht="15.75">
      <c r="A11" s="43">
        <v>12</v>
      </c>
      <c r="B11" s="61"/>
      <c r="C11" s="44"/>
      <c r="D11" s="46"/>
      <c r="E11" s="47"/>
      <c r="F11" s="47"/>
      <c r="G11" s="48"/>
      <c r="H11" s="47"/>
      <c r="I11" s="47"/>
      <c r="J11" s="47"/>
      <c r="K11" s="47"/>
      <c r="L11" s="51">
        <f t="shared" si="0"/>
        <v>0</v>
      </c>
      <c r="M11" s="47"/>
      <c r="N11" s="47"/>
      <c r="O11" s="47"/>
      <c r="P11" s="47"/>
      <c r="Q11" s="51">
        <f t="shared" si="1"/>
        <v>0</v>
      </c>
      <c r="R11" s="52">
        <f t="shared" si="2"/>
        <v>0</v>
      </c>
      <c r="S11" s="49"/>
    </row>
    <row r="12" spans="1:19" s="4" customFormat="1" ht="15.75">
      <c r="A12" s="7">
        <v>15</v>
      </c>
      <c r="B12" s="38"/>
      <c r="C12" s="24"/>
      <c r="D12" s="6"/>
      <c r="E12" s="3"/>
      <c r="F12" s="3"/>
      <c r="G12" s="16"/>
      <c r="H12" s="3"/>
      <c r="I12" s="3"/>
      <c r="J12" s="3"/>
      <c r="K12" s="3"/>
      <c r="L12" s="27">
        <f t="shared" si="0"/>
        <v>0</v>
      </c>
      <c r="M12" s="3"/>
      <c r="N12" s="3"/>
      <c r="O12" s="3"/>
      <c r="P12" s="3"/>
      <c r="Q12" s="27">
        <f t="shared" si="1"/>
        <v>0</v>
      </c>
      <c r="R12" s="29">
        <f t="shared" si="2"/>
        <v>0</v>
      </c>
      <c r="S12" s="22"/>
    </row>
    <row r="13" spans="1:19" s="4" customFormat="1" ht="15.75">
      <c r="A13" s="7">
        <v>45</v>
      </c>
      <c r="B13" s="38"/>
      <c r="C13" s="24"/>
      <c r="D13" s="6"/>
      <c r="E13" s="3"/>
      <c r="F13" s="3"/>
      <c r="G13" s="16"/>
      <c r="H13" s="3"/>
      <c r="I13" s="3"/>
      <c r="J13" s="3"/>
      <c r="K13" s="3"/>
      <c r="L13" s="27">
        <f t="shared" si="0"/>
        <v>0</v>
      </c>
      <c r="M13" s="3"/>
      <c r="N13" s="3"/>
      <c r="O13" s="3"/>
      <c r="P13" s="3"/>
      <c r="Q13" s="27">
        <f t="shared" si="1"/>
        <v>0</v>
      </c>
      <c r="R13" s="29">
        <f t="shared" si="2"/>
        <v>0</v>
      </c>
      <c r="S13" s="22"/>
    </row>
    <row r="14" spans="1:19" s="4" customFormat="1" ht="15.75">
      <c r="A14" s="7">
        <v>40</v>
      </c>
      <c r="B14" s="38"/>
      <c r="C14" s="24"/>
      <c r="D14" s="6"/>
      <c r="E14" s="3"/>
      <c r="F14" s="3"/>
      <c r="G14" s="16"/>
      <c r="H14" s="3"/>
      <c r="I14" s="3"/>
      <c r="J14" s="3"/>
      <c r="K14" s="3"/>
      <c r="L14" s="27">
        <f t="shared" si="0"/>
        <v>0</v>
      </c>
      <c r="M14" s="3"/>
      <c r="N14" s="3"/>
      <c r="O14" s="3"/>
      <c r="P14" s="3"/>
      <c r="Q14" s="27">
        <f t="shared" si="1"/>
        <v>0</v>
      </c>
      <c r="R14" s="29">
        <f t="shared" si="2"/>
        <v>0</v>
      </c>
      <c r="S14" s="22"/>
    </row>
    <row r="15" spans="1:19" s="4" customFormat="1" ht="15.75">
      <c r="A15" s="7">
        <v>9</v>
      </c>
      <c r="B15" s="38"/>
      <c r="C15" s="24"/>
      <c r="D15" s="6"/>
      <c r="E15" s="3"/>
      <c r="F15" s="3"/>
      <c r="G15" s="16"/>
      <c r="H15" s="3"/>
      <c r="I15" s="3"/>
      <c r="J15" s="3"/>
      <c r="K15" s="3"/>
      <c r="L15" s="27">
        <f t="shared" si="0"/>
        <v>0</v>
      </c>
      <c r="M15" s="3"/>
      <c r="N15" s="3"/>
      <c r="O15" s="3"/>
      <c r="P15" s="3"/>
      <c r="Q15" s="27">
        <f t="shared" si="1"/>
        <v>0</v>
      </c>
      <c r="R15" s="29">
        <f t="shared" si="2"/>
        <v>0</v>
      </c>
      <c r="S15" s="22"/>
    </row>
    <row r="16" spans="1:19" s="4" customFormat="1" ht="15.75">
      <c r="A16" s="7">
        <v>14</v>
      </c>
      <c r="B16" s="38"/>
      <c r="C16" s="24"/>
      <c r="D16" s="6"/>
      <c r="E16" s="3"/>
      <c r="F16" s="3"/>
      <c r="G16" s="16"/>
      <c r="H16" s="3"/>
      <c r="I16" s="3"/>
      <c r="J16" s="3"/>
      <c r="K16" s="3"/>
      <c r="L16" s="27">
        <f t="shared" si="0"/>
        <v>0</v>
      </c>
      <c r="M16" s="3"/>
      <c r="N16" s="3"/>
      <c r="O16" s="3"/>
      <c r="P16" s="3"/>
      <c r="Q16" s="27">
        <f t="shared" si="1"/>
        <v>0</v>
      </c>
      <c r="R16" s="29">
        <f t="shared" si="2"/>
        <v>0</v>
      </c>
      <c r="S16" s="22"/>
    </row>
    <row r="17" spans="1:19" s="4" customFormat="1" ht="15.75">
      <c r="A17" s="7">
        <v>43</v>
      </c>
      <c r="B17" s="8"/>
      <c r="C17" s="25"/>
      <c r="D17" s="6"/>
      <c r="E17" s="3"/>
      <c r="F17" s="3"/>
      <c r="G17" s="16"/>
      <c r="H17" s="3"/>
      <c r="I17" s="3"/>
      <c r="J17" s="3"/>
      <c r="K17" s="3"/>
      <c r="L17" s="27">
        <f t="shared" si="0"/>
        <v>0</v>
      </c>
      <c r="M17" s="3"/>
      <c r="N17" s="3"/>
      <c r="O17" s="3"/>
      <c r="P17" s="3"/>
      <c r="Q17" s="27">
        <f t="shared" si="1"/>
        <v>0</v>
      </c>
      <c r="R17" s="29">
        <f t="shared" si="2"/>
        <v>0</v>
      </c>
      <c r="S17" s="22"/>
    </row>
    <row r="18" spans="1:19" s="4" customFormat="1" ht="15.75">
      <c r="A18" s="7">
        <v>13</v>
      </c>
      <c r="B18" s="38"/>
      <c r="C18" s="24"/>
      <c r="D18" s="6"/>
      <c r="E18" s="3"/>
      <c r="F18" s="3"/>
      <c r="G18" s="17"/>
      <c r="H18" s="3"/>
      <c r="I18" s="3"/>
      <c r="J18" s="3"/>
      <c r="K18" s="3"/>
      <c r="L18" s="27">
        <f t="shared" si="0"/>
        <v>0</v>
      </c>
      <c r="M18" s="3"/>
      <c r="N18" s="3"/>
      <c r="O18" s="3"/>
      <c r="P18" s="3"/>
      <c r="Q18" s="27">
        <f t="shared" si="1"/>
        <v>0</v>
      </c>
      <c r="R18" s="29">
        <f t="shared" si="2"/>
        <v>0</v>
      </c>
      <c r="S18" s="22"/>
    </row>
    <row r="19" spans="1:19" s="4" customFormat="1" ht="15.75">
      <c r="A19" s="7"/>
      <c r="B19" s="38"/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"/>
      <c r="S19" s="22"/>
    </row>
    <row r="20" spans="1:19" s="4" customFormat="1" ht="15.75">
      <c r="A20" s="7"/>
      <c r="B20" s="38"/>
      <c r="C20" s="6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9"/>
      <c r="S20" s="22"/>
    </row>
    <row r="21" spans="1:19" s="4" customFormat="1" ht="16.5" thickBot="1">
      <c r="A21" s="10"/>
      <c r="B21" s="39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1"/>
      <c r="S21" s="23"/>
    </row>
    <row r="24" spans="13:17" ht="12.75">
      <c r="M24" s="2"/>
      <c r="N24" s="2"/>
      <c r="O24" s="2"/>
      <c r="P24" s="2"/>
      <c r="Q24" s="2"/>
    </row>
    <row r="25" spans="13:17" ht="12.75">
      <c r="M25" s="2"/>
      <c r="N25" s="2"/>
      <c r="O25" s="2"/>
      <c r="P25" s="2"/>
      <c r="Q25" s="2"/>
    </row>
    <row r="26" spans="13:17" ht="12.75">
      <c r="M26" s="2"/>
      <c r="N26" s="2"/>
      <c r="O26" s="2"/>
      <c r="P26" s="2"/>
      <c r="Q26" s="2"/>
    </row>
    <row r="27" spans="13:17" ht="12.75">
      <c r="M27" s="2"/>
      <c r="N27" s="2"/>
      <c r="O27" s="2"/>
      <c r="P27" s="2"/>
      <c r="Q27" s="2"/>
    </row>
    <row r="28" spans="13:17" ht="12.75">
      <c r="M28" s="2"/>
      <c r="N28" s="2"/>
      <c r="O28" s="2"/>
      <c r="P28" s="2"/>
      <c r="Q28" s="2"/>
    </row>
    <row r="29" spans="13:17" ht="12.75">
      <c r="M29" s="2"/>
      <c r="N29" s="2"/>
      <c r="O29" s="2"/>
      <c r="P29" s="2"/>
      <c r="Q29" s="2"/>
    </row>
    <row r="30" spans="13:17" ht="12.75">
      <c r="M30" s="2"/>
      <c r="N30" s="2"/>
      <c r="O30" s="2"/>
      <c r="P30" s="2"/>
      <c r="Q30" s="2"/>
    </row>
    <row r="31" spans="13:17" ht="12.75">
      <c r="M31" s="2"/>
      <c r="N31" s="2"/>
      <c r="O31" s="2"/>
      <c r="P31" s="2"/>
      <c r="Q31" s="2"/>
    </row>
    <row r="32" spans="13:17" ht="12.75">
      <c r="M32" s="2"/>
      <c r="N32" s="2"/>
      <c r="O32" s="2"/>
      <c r="P32" s="2"/>
      <c r="Q32" s="2"/>
    </row>
    <row r="33" spans="13:17" ht="12.75">
      <c r="M33" s="2"/>
      <c r="N33" s="2"/>
      <c r="O33" s="2"/>
      <c r="P33" s="2"/>
      <c r="Q33" s="2"/>
    </row>
    <row r="34" spans="13:17" ht="12.75">
      <c r="M34" s="2"/>
      <c r="N34" s="2"/>
      <c r="O34" s="2"/>
      <c r="P34" s="2"/>
      <c r="Q3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Ellefsen</dc:creator>
  <cp:keywords/>
  <dc:description/>
  <cp:lastModifiedBy>Per Arne Sundfær</cp:lastModifiedBy>
  <cp:lastPrinted>2008-10-04T15:15:35Z</cp:lastPrinted>
  <dcterms:created xsi:type="dcterms:W3CDTF">2004-09-01T06:45:07Z</dcterms:created>
  <dcterms:modified xsi:type="dcterms:W3CDTF">2009-08-20T09:10:37Z</dcterms:modified>
  <cp:category/>
  <cp:version/>
  <cp:contentType/>
  <cp:contentStatus/>
</cp:coreProperties>
</file>