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10" windowWidth="15480" windowHeight="8835" activeTab="0"/>
  </bookViews>
  <sheets>
    <sheet name="Ark1" sheetId="1" r:id="rId1"/>
    <sheet name="Original" sheetId="2" r:id="rId2"/>
    <sheet name="BESTE GANGARTSHEST_" sheetId="3" r:id="rId3"/>
    <sheet name="BESTE SPRANGHEST" sheetId="4" r:id="rId4"/>
  </sheets>
  <definedNames>
    <definedName name="_xlnm.Print_Area" localSheetId="3">'BESTE SPRANGHEST'!$A$1:$S$23</definedName>
  </definedNames>
  <calcPr fullCalcOnLoad="1"/>
</workbook>
</file>

<file path=xl/sharedStrings.xml><?xml version="1.0" encoding="utf-8"?>
<sst xmlns="http://schemas.openxmlformats.org/spreadsheetml/2006/main" count="89" uniqueCount="40">
  <si>
    <t>Hestens navn</t>
  </si>
  <si>
    <t>Veterinær</t>
  </si>
  <si>
    <t>E</t>
  </si>
  <si>
    <t>S</t>
  </si>
  <si>
    <t>T</t>
  </si>
  <si>
    <t>G</t>
  </si>
  <si>
    <t>Gjennomsnitt gangarter</t>
  </si>
  <si>
    <t>TG</t>
  </si>
  <si>
    <t>Totalt gangarter</t>
  </si>
  <si>
    <t>LH</t>
  </si>
  <si>
    <t>TLH</t>
  </si>
  <si>
    <t>Totalt Sprang</t>
  </si>
  <si>
    <t>Plassering Sprang</t>
  </si>
  <si>
    <t>Plassering Gangarter</t>
  </si>
  <si>
    <t>Protokollnr.</t>
  </si>
  <si>
    <t>Gangartsindeks</t>
  </si>
  <si>
    <t>Teknikk</t>
  </si>
  <si>
    <t>Kapasitet</t>
  </si>
  <si>
    <t>Temperament</t>
  </si>
  <si>
    <t>Ridbarhet</t>
  </si>
  <si>
    <t>Sprangindeks</t>
  </si>
  <si>
    <t>Beste Gangarshest</t>
  </si>
  <si>
    <t>Beste Spranghest</t>
  </si>
  <si>
    <t>Stangmål</t>
  </si>
  <si>
    <t>Katalognr.</t>
  </si>
  <si>
    <t>Rideprøve</t>
  </si>
  <si>
    <t>Hestens navn (startrekkefølge)</t>
  </si>
  <si>
    <t>Eksteriørindeks</t>
  </si>
  <si>
    <t>F</t>
  </si>
  <si>
    <t>Norskfødt</t>
  </si>
  <si>
    <t>Galopp</t>
  </si>
  <si>
    <t>GANGARTER</t>
  </si>
  <si>
    <t>SPRANG</t>
  </si>
  <si>
    <t>FORELØPIG RESULTAT</t>
  </si>
  <si>
    <t>GENERALPROTOKOLL 3-ÅRS TEST 2009</t>
  </si>
  <si>
    <t>C'est la Vie</t>
  </si>
  <si>
    <t>ua</t>
  </si>
  <si>
    <t>x</t>
  </si>
  <si>
    <t>nf</t>
  </si>
  <si>
    <t>GENERALPROTOKOLL 3-ÅRS TEST 200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</si>
</sst>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46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0" fillId="18" borderId="4" applyNumberFormat="0" applyFont="0" applyAlignment="0" applyProtection="0"/>
    <xf numFmtId="0" fontId="10" fillId="0" borderId="0">
      <alignment/>
      <protection/>
    </xf>
    <xf numFmtId="0" fontId="21" fillId="1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9" applyNumberFormat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1" fillId="16" borderId="17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justify"/>
    </xf>
    <xf numFmtId="0" fontId="1" fillId="16" borderId="18" xfId="0" applyFont="1" applyFill="1" applyBorder="1" applyAlignment="1">
      <alignment horizontal="justify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4" fontId="0" fillId="0" borderId="0" xfId="0" applyNumberFormat="1" applyAlignment="1">
      <alignment/>
    </xf>
    <xf numFmtId="0" fontId="0" fillId="5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1" fillId="16" borderId="10" xfId="0" applyFont="1" applyFill="1" applyBorder="1" applyAlignment="1">
      <alignment/>
    </xf>
    <xf numFmtId="0" fontId="1" fillId="16" borderId="12" xfId="0" applyFont="1" applyFill="1" applyBorder="1" applyAlignment="1">
      <alignment/>
    </xf>
    <xf numFmtId="2" fontId="0" fillId="16" borderId="10" xfId="0" applyNumberFormat="1" applyFill="1" applyBorder="1" applyAlignment="1">
      <alignment horizontal="center"/>
    </xf>
    <xf numFmtId="2" fontId="0" fillId="16" borderId="22" xfId="0" applyNumberFormat="1" applyFill="1" applyBorder="1" applyAlignment="1">
      <alignment horizontal="center"/>
    </xf>
    <xf numFmtId="2" fontId="0" fillId="16" borderId="10" xfId="0" applyNumberFormat="1" applyFont="1" applyFill="1" applyBorder="1" applyAlignment="1">
      <alignment horizontal="center"/>
    </xf>
    <xf numFmtId="2" fontId="0" fillId="16" borderId="22" xfId="0" applyNumberFormat="1" applyFont="1" applyFill="1" applyBorder="1" applyAlignment="1">
      <alignment horizontal="center"/>
    </xf>
    <xf numFmtId="2" fontId="0" fillId="16" borderId="12" xfId="0" applyNumberFormat="1" applyFill="1" applyBorder="1" applyAlignment="1">
      <alignment horizontal="center"/>
    </xf>
    <xf numFmtId="2" fontId="0" fillId="16" borderId="23" xfId="0" applyNumberForma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1" fillId="25" borderId="25" xfId="0" applyFont="1" applyFill="1" applyBorder="1" applyAlignment="1">
      <alignment/>
    </xf>
    <xf numFmtId="0" fontId="1" fillId="25" borderId="25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justify"/>
    </xf>
    <xf numFmtId="0" fontId="1" fillId="25" borderId="26" xfId="0" applyFont="1" applyFill="1" applyBorder="1" applyAlignment="1">
      <alignment horizontal="justify"/>
    </xf>
    <xf numFmtId="0" fontId="1" fillId="25" borderId="27" xfId="0" applyFont="1" applyFill="1" applyBorder="1" applyAlignment="1">
      <alignment/>
    </xf>
    <xf numFmtId="0" fontId="1" fillId="25" borderId="28" xfId="0" applyFont="1" applyFill="1" applyBorder="1" applyAlignment="1">
      <alignment/>
    </xf>
    <xf numFmtId="0" fontId="1" fillId="16" borderId="10" xfId="0" applyFont="1" applyFill="1" applyBorder="1" applyAlignment="1" applyProtection="1">
      <alignment/>
      <protection/>
    </xf>
    <xf numFmtId="2" fontId="0" fillId="16" borderId="10" xfId="0" applyNumberFormat="1" applyFill="1" applyBorder="1" applyAlignment="1" applyProtection="1">
      <alignment horizontal="center"/>
      <protection/>
    </xf>
    <xf numFmtId="2" fontId="0" fillId="16" borderId="22" xfId="0" applyNumberFormat="1" applyFill="1" applyBorder="1" applyAlignment="1" applyProtection="1">
      <alignment horizontal="center"/>
      <protection/>
    </xf>
    <xf numFmtId="2" fontId="0" fillId="16" borderId="10" xfId="0" applyNumberFormat="1" applyFont="1" applyFill="1" applyBorder="1" applyAlignment="1" applyProtection="1">
      <alignment horizontal="center"/>
      <protection/>
    </xf>
    <xf numFmtId="2" fontId="0" fillId="16" borderId="22" xfId="0" applyNumberFormat="1" applyFont="1" applyFill="1" applyBorder="1" applyAlignment="1" applyProtection="1">
      <alignment horizontal="center"/>
      <protection/>
    </xf>
    <xf numFmtId="0" fontId="1" fillId="16" borderId="12" xfId="0" applyFont="1" applyFill="1" applyBorder="1" applyAlignment="1" applyProtection="1">
      <alignment/>
      <protection/>
    </xf>
    <xf numFmtId="2" fontId="0" fillId="16" borderId="12" xfId="0" applyNumberFormat="1" applyFill="1" applyBorder="1" applyAlignment="1" applyProtection="1">
      <alignment horizontal="center"/>
      <protection/>
    </xf>
    <xf numFmtId="2" fontId="0" fillId="16" borderId="23" xfId="0" applyNumberForma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horizontal="center"/>
    </xf>
    <xf numFmtId="0" fontId="11" fillId="0" borderId="10" xfId="43" applyNumberFormat="1" applyFont="1" applyFill="1" applyBorder="1" quotePrefix="1">
      <alignment/>
      <protection/>
    </xf>
    <xf numFmtId="0" fontId="1" fillId="0" borderId="20" xfId="0" applyFont="1" applyFill="1" applyBorder="1" applyAlignment="1">
      <alignment horizontal="center"/>
    </xf>
    <xf numFmtId="0" fontId="11" fillId="0" borderId="10" xfId="43" applyNumberFormat="1" applyFont="1" applyFill="1" applyBorder="1" quotePrefix="1">
      <alignment/>
      <protection/>
    </xf>
    <xf numFmtId="0" fontId="11" fillId="0" borderId="10" xfId="43" applyNumberFormat="1" applyFont="1" applyFill="1" applyBorder="1" applyAlignment="1" quotePrefix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4</xdr:row>
      <xdr:rowOff>0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1.7109375" style="0" customWidth="1"/>
    <col min="2" max="2" width="18.28125" style="0" customWidth="1"/>
    <col min="3" max="3" width="9.8515625" style="0" customWidth="1"/>
    <col min="4" max="4" width="6.00390625" style="0" customWidth="1"/>
    <col min="5" max="5" width="5.7109375" style="0" customWidth="1"/>
    <col min="6" max="6" width="5.421875" style="0" customWidth="1"/>
    <col min="7" max="7" width="8.140625" style="0" bestFit="1" customWidth="1"/>
    <col min="8" max="8" width="13.7109375" style="0" customWidth="1"/>
    <col min="9" max="9" width="6.28125" style="0" customWidth="1"/>
    <col min="10" max="10" width="10.140625" style="0" customWidth="1"/>
    <col min="11" max="11" width="6.140625" style="0" customWidth="1"/>
    <col min="12" max="12" width="6.00390625" style="0" customWidth="1"/>
    <col min="13" max="13" width="14.00390625" style="0" customWidth="1"/>
  </cols>
  <sheetData>
    <row r="1" ht="43.5" customHeight="1"/>
    <row r="3" ht="18">
      <c r="B3" s="7" t="s">
        <v>39</v>
      </c>
    </row>
    <row r="5" ht="13.5" thickBot="1"/>
    <row r="6" spans="1:15" ht="33.75" customHeight="1" thickBot="1">
      <c r="A6" s="8" t="s">
        <v>14</v>
      </c>
      <c r="B6" s="9" t="s">
        <v>0</v>
      </c>
      <c r="C6" s="9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1" t="s">
        <v>6</v>
      </c>
      <c r="I6" s="10" t="s">
        <v>7</v>
      </c>
      <c r="J6" s="11" t="s">
        <v>8</v>
      </c>
      <c r="K6" s="10" t="s">
        <v>9</v>
      </c>
      <c r="L6" s="10" t="s">
        <v>10</v>
      </c>
      <c r="M6" s="9" t="s">
        <v>11</v>
      </c>
      <c r="N6" s="11" t="s">
        <v>12</v>
      </c>
      <c r="O6" s="12" t="s">
        <v>13</v>
      </c>
    </row>
    <row r="7" spans="1:15" ht="12.75">
      <c r="A7" s="13"/>
      <c r="B7" s="5"/>
      <c r="C7" s="5"/>
      <c r="D7" s="5"/>
      <c r="E7" s="5"/>
      <c r="F7" s="5"/>
      <c r="G7" s="5"/>
      <c r="H7" s="17">
        <f>(E7+F7+G7)/3</f>
        <v>0</v>
      </c>
      <c r="I7" s="5"/>
      <c r="J7" s="17">
        <f>(D7+(2*G7)+I7)/4</f>
        <v>0</v>
      </c>
      <c r="K7" s="5"/>
      <c r="L7" s="5"/>
      <c r="M7" s="17">
        <f>(D7+(2*K7)+L7)/4</f>
        <v>0</v>
      </c>
      <c r="N7" s="5"/>
      <c r="O7" s="6"/>
    </row>
    <row r="8" spans="1:15" ht="12.75">
      <c r="A8" s="14"/>
      <c r="B8" s="1"/>
      <c r="C8" s="1"/>
      <c r="D8" s="1"/>
      <c r="E8" s="1"/>
      <c r="F8" s="1"/>
      <c r="G8" s="1"/>
      <c r="H8" s="17">
        <f aca="true" t="shared" si="0" ref="H8:H22">(E8+F8+G8)/3</f>
        <v>0</v>
      </c>
      <c r="I8" s="1"/>
      <c r="J8" s="17">
        <f aca="true" t="shared" si="1" ref="J8:J22">(D8+(2*G8)+I8)/4</f>
        <v>0</v>
      </c>
      <c r="K8" s="1"/>
      <c r="L8" s="1"/>
      <c r="M8" s="17">
        <f aca="true" t="shared" si="2" ref="M8:M22">(D8+(2*K8)+L8)/4</f>
        <v>0</v>
      </c>
      <c r="N8" s="1"/>
      <c r="O8" s="2"/>
    </row>
    <row r="9" spans="1:15" ht="12.75">
      <c r="A9" s="14"/>
      <c r="B9" s="1"/>
      <c r="C9" s="1"/>
      <c r="D9" s="1"/>
      <c r="E9" s="1"/>
      <c r="F9" s="1"/>
      <c r="G9" s="1"/>
      <c r="H9" s="17">
        <f t="shared" si="0"/>
        <v>0</v>
      </c>
      <c r="I9" s="1"/>
      <c r="J9" s="17">
        <f t="shared" si="1"/>
        <v>0</v>
      </c>
      <c r="K9" s="1"/>
      <c r="L9" s="1"/>
      <c r="M9" s="17">
        <f t="shared" si="2"/>
        <v>0</v>
      </c>
      <c r="N9" s="1"/>
      <c r="O9" s="2"/>
    </row>
    <row r="10" spans="1:15" ht="12.75">
      <c r="A10" s="14"/>
      <c r="B10" s="1"/>
      <c r="C10" s="1"/>
      <c r="D10" s="1"/>
      <c r="E10" s="1"/>
      <c r="F10" s="1"/>
      <c r="G10" s="1"/>
      <c r="H10" s="17">
        <f t="shared" si="0"/>
        <v>0</v>
      </c>
      <c r="I10" s="5"/>
      <c r="J10" s="17">
        <f t="shared" si="1"/>
        <v>0</v>
      </c>
      <c r="K10" s="1"/>
      <c r="L10" s="1"/>
      <c r="M10" s="17">
        <f t="shared" si="2"/>
        <v>0</v>
      </c>
      <c r="N10" s="1"/>
      <c r="O10" s="2"/>
    </row>
    <row r="11" spans="1:15" ht="12.75">
      <c r="A11" s="14"/>
      <c r="B11" s="1"/>
      <c r="C11" s="1"/>
      <c r="D11" s="1"/>
      <c r="E11" s="1"/>
      <c r="F11" s="1"/>
      <c r="G11" s="1"/>
      <c r="H11" s="17">
        <f t="shared" si="0"/>
        <v>0</v>
      </c>
      <c r="I11" s="1"/>
      <c r="J11" s="17">
        <f t="shared" si="1"/>
        <v>0</v>
      </c>
      <c r="K11" s="1"/>
      <c r="L11" s="1"/>
      <c r="M11" s="17">
        <f t="shared" si="2"/>
        <v>0</v>
      </c>
      <c r="N11" s="1"/>
      <c r="O11" s="2"/>
    </row>
    <row r="12" spans="1:15" ht="12.75">
      <c r="A12" s="14"/>
      <c r="B12" s="1"/>
      <c r="C12" s="1"/>
      <c r="D12" s="1"/>
      <c r="E12" s="1"/>
      <c r="F12" s="1"/>
      <c r="G12" s="1"/>
      <c r="H12" s="17">
        <f t="shared" si="0"/>
        <v>0</v>
      </c>
      <c r="I12" s="1"/>
      <c r="J12" s="17">
        <f t="shared" si="1"/>
        <v>0</v>
      </c>
      <c r="K12" s="1"/>
      <c r="L12" s="1"/>
      <c r="M12" s="17">
        <f t="shared" si="2"/>
        <v>0</v>
      </c>
      <c r="N12" s="1"/>
      <c r="O12" s="2"/>
    </row>
    <row r="13" spans="1:15" ht="12.75">
      <c r="A13" s="14"/>
      <c r="B13" s="1"/>
      <c r="C13" s="1"/>
      <c r="D13" s="1"/>
      <c r="E13" s="1"/>
      <c r="F13" s="1"/>
      <c r="G13" s="1"/>
      <c r="H13" s="17">
        <f t="shared" si="0"/>
        <v>0</v>
      </c>
      <c r="I13" s="1"/>
      <c r="J13" s="17">
        <f t="shared" si="1"/>
        <v>0</v>
      </c>
      <c r="K13" s="1"/>
      <c r="L13" s="1"/>
      <c r="M13" s="17">
        <f t="shared" si="2"/>
        <v>0</v>
      </c>
      <c r="N13" s="1"/>
      <c r="O13" s="2"/>
    </row>
    <row r="14" spans="1:15" ht="12.75">
      <c r="A14" s="14"/>
      <c r="B14" s="1"/>
      <c r="C14" s="1"/>
      <c r="D14" s="1"/>
      <c r="E14" s="1"/>
      <c r="F14" s="1"/>
      <c r="G14" s="1"/>
      <c r="H14" s="17">
        <f t="shared" si="0"/>
        <v>0</v>
      </c>
      <c r="I14" s="1"/>
      <c r="J14" s="17">
        <f t="shared" si="1"/>
        <v>0</v>
      </c>
      <c r="K14" s="1"/>
      <c r="L14" s="1"/>
      <c r="M14" s="17">
        <f t="shared" si="2"/>
        <v>0</v>
      </c>
      <c r="N14" s="1"/>
      <c r="O14" s="2"/>
    </row>
    <row r="15" spans="1:15" ht="12.75">
      <c r="A15" s="14"/>
      <c r="B15" s="1"/>
      <c r="C15" s="1"/>
      <c r="D15" s="1"/>
      <c r="E15" s="1"/>
      <c r="F15" s="1"/>
      <c r="G15" s="1"/>
      <c r="H15" s="17">
        <f t="shared" si="0"/>
        <v>0</v>
      </c>
      <c r="I15" s="1"/>
      <c r="J15" s="17">
        <f t="shared" si="1"/>
        <v>0</v>
      </c>
      <c r="K15" s="1"/>
      <c r="L15" s="1"/>
      <c r="M15" s="17">
        <f t="shared" si="2"/>
        <v>0</v>
      </c>
      <c r="N15" s="1"/>
      <c r="O15" s="2"/>
    </row>
    <row r="16" spans="1:15" ht="12.75">
      <c r="A16" s="14"/>
      <c r="B16" s="1"/>
      <c r="C16" s="1"/>
      <c r="D16" s="1"/>
      <c r="E16" s="1"/>
      <c r="F16" s="1"/>
      <c r="G16" s="1"/>
      <c r="H16" s="17">
        <f t="shared" si="0"/>
        <v>0</v>
      </c>
      <c r="I16" s="1"/>
      <c r="J16" s="17">
        <f t="shared" si="1"/>
        <v>0</v>
      </c>
      <c r="K16" s="1"/>
      <c r="L16" s="1"/>
      <c r="M16" s="17">
        <f t="shared" si="2"/>
        <v>0</v>
      </c>
      <c r="N16" s="1"/>
      <c r="O16" s="2"/>
    </row>
    <row r="17" spans="1:15" ht="12.75">
      <c r="A17" s="14"/>
      <c r="B17" s="1"/>
      <c r="C17" s="1"/>
      <c r="D17" s="1"/>
      <c r="E17" s="1"/>
      <c r="F17" s="1"/>
      <c r="G17" s="1"/>
      <c r="H17" s="17">
        <f t="shared" si="0"/>
        <v>0</v>
      </c>
      <c r="I17" s="1"/>
      <c r="J17" s="17">
        <f t="shared" si="1"/>
        <v>0</v>
      </c>
      <c r="K17" s="1"/>
      <c r="L17" s="1"/>
      <c r="M17" s="17">
        <f t="shared" si="2"/>
        <v>0</v>
      </c>
      <c r="N17" s="1"/>
      <c r="O17" s="2"/>
    </row>
    <row r="18" spans="1:15" ht="12.75">
      <c r="A18" s="14"/>
      <c r="B18" s="1"/>
      <c r="C18" s="1"/>
      <c r="D18" s="1"/>
      <c r="E18" s="1"/>
      <c r="F18" s="1"/>
      <c r="G18" s="1"/>
      <c r="H18" s="17">
        <f t="shared" si="0"/>
        <v>0</v>
      </c>
      <c r="I18" s="1"/>
      <c r="J18" s="17">
        <f t="shared" si="1"/>
        <v>0</v>
      </c>
      <c r="K18" s="1"/>
      <c r="L18" s="1"/>
      <c r="M18" s="17">
        <f t="shared" si="2"/>
        <v>0</v>
      </c>
      <c r="N18" s="1"/>
      <c r="O18" s="2"/>
    </row>
    <row r="19" spans="1:15" ht="12.75">
      <c r="A19" s="14"/>
      <c r="B19" s="1"/>
      <c r="C19" s="1"/>
      <c r="D19" s="1"/>
      <c r="E19" s="1"/>
      <c r="F19" s="1"/>
      <c r="G19" s="1"/>
      <c r="H19" s="17">
        <f t="shared" si="0"/>
        <v>0</v>
      </c>
      <c r="I19" s="1"/>
      <c r="J19" s="17">
        <f t="shared" si="1"/>
        <v>0</v>
      </c>
      <c r="K19" s="1"/>
      <c r="L19" s="1"/>
      <c r="M19" s="17">
        <f t="shared" si="2"/>
        <v>0</v>
      </c>
      <c r="N19" s="1"/>
      <c r="O19" s="2"/>
    </row>
    <row r="20" spans="1:15" ht="12.75">
      <c r="A20" s="14"/>
      <c r="B20" s="1"/>
      <c r="C20" s="1"/>
      <c r="D20" s="1"/>
      <c r="E20" s="1"/>
      <c r="F20" s="1"/>
      <c r="G20" s="1"/>
      <c r="H20" s="17">
        <f t="shared" si="0"/>
        <v>0</v>
      </c>
      <c r="I20" s="1"/>
      <c r="J20" s="17">
        <f t="shared" si="1"/>
        <v>0</v>
      </c>
      <c r="K20" s="1"/>
      <c r="L20" s="1"/>
      <c r="M20" s="17">
        <f t="shared" si="2"/>
        <v>0</v>
      </c>
      <c r="N20" s="1"/>
      <c r="O20" s="2"/>
    </row>
    <row r="21" spans="1:15" ht="12.75">
      <c r="A21" s="14"/>
      <c r="B21" s="1"/>
      <c r="C21" s="1"/>
      <c r="D21" s="1"/>
      <c r="E21" s="1"/>
      <c r="F21" s="1"/>
      <c r="G21" s="1"/>
      <c r="H21" s="17">
        <f t="shared" si="0"/>
        <v>0</v>
      </c>
      <c r="I21" s="1"/>
      <c r="J21" s="17">
        <f t="shared" si="1"/>
        <v>0</v>
      </c>
      <c r="K21" s="1"/>
      <c r="L21" s="1"/>
      <c r="M21" s="17">
        <f t="shared" si="2"/>
        <v>0</v>
      </c>
      <c r="N21" s="1"/>
      <c r="O21" s="2"/>
    </row>
    <row r="22" spans="1:15" ht="13.5" thickBot="1">
      <c r="A22" s="15"/>
      <c r="B22" s="3"/>
      <c r="C22" s="3"/>
      <c r="D22" s="3"/>
      <c r="E22" s="3"/>
      <c r="F22" s="3"/>
      <c r="G22" s="3"/>
      <c r="H22" s="17">
        <f t="shared" si="0"/>
        <v>0</v>
      </c>
      <c r="I22" s="3"/>
      <c r="J22" s="17">
        <f t="shared" si="1"/>
        <v>0</v>
      </c>
      <c r="K22" s="3"/>
      <c r="L22" s="3"/>
      <c r="M22" s="17">
        <f t="shared" si="2"/>
        <v>0</v>
      </c>
      <c r="N22" s="3"/>
      <c r="O22" s="4"/>
    </row>
    <row r="30" spans="10:13" ht="12.75">
      <c r="J30" s="16"/>
      <c r="K30" s="16"/>
      <c r="L30" s="16"/>
      <c r="M30" s="16"/>
    </row>
    <row r="31" spans="10:13" ht="12.75">
      <c r="J31" s="16"/>
      <c r="K31" s="16"/>
      <c r="L31" s="16"/>
      <c r="M31" s="16"/>
    </row>
    <row r="32" spans="10:13" ht="12.75">
      <c r="J32" s="16"/>
      <c r="K32" s="16"/>
      <c r="L32" s="16"/>
      <c r="M32" s="16"/>
    </row>
    <row r="33" spans="10:13" ht="12.75">
      <c r="J33" s="16"/>
      <c r="K33" s="16"/>
      <c r="L33" s="16"/>
      <c r="M33" s="16"/>
    </row>
    <row r="34" spans="10:13" ht="12.75">
      <c r="J34" s="16"/>
      <c r="K34" s="16"/>
      <c r="L34" s="16"/>
      <c r="M34" s="16"/>
    </row>
    <row r="35" spans="10:13" ht="12.75">
      <c r="J35" s="16"/>
      <c r="K35" s="16"/>
      <c r="L35" s="16"/>
      <c r="M35" s="16"/>
    </row>
    <row r="36" spans="10:13" ht="12.75">
      <c r="J36" s="16"/>
      <c r="K36" s="16"/>
      <c r="L36" s="16"/>
      <c r="M36" s="16"/>
    </row>
    <row r="37" spans="10:13" ht="12.75">
      <c r="J37" s="16"/>
      <c r="K37" s="16"/>
      <c r="L37" s="16"/>
      <c r="M37" s="16"/>
    </row>
    <row r="38" spans="10:13" ht="12.75">
      <c r="J38" s="16"/>
      <c r="K38" s="16"/>
      <c r="L38" s="16"/>
      <c r="M38" s="16"/>
    </row>
    <row r="39" spans="10:13" ht="12.75">
      <c r="J39" s="16"/>
      <c r="K39" s="16"/>
      <c r="L39" s="16"/>
      <c r="M39" s="16"/>
    </row>
    <row r="40" spans="10:13" ht="12.75">
      <c r="J40" s="16"/>
      <c r="K40" s="16"/>
      <c r="L40" s="16"/>
      <c r="M40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6" sqref="S26"/>
    </sheetView>
  </sheetViews>
  <sheetFormatPr defaultColWidth="11.421875" defaultRowHeight="12.75"/>
  <cols>
    <col min="1" max="1" width="11.7109375" style="0" customWidth="1"/>
    <col min="2" max="2" width="30.421875" style="0" customWidth="1"/>
    <col min="3" max="3" width="3.00390625" style="0" customWidth="1"/>
    <col min="4" max="4" width="5.140625" style="0" customWidth="1"/>
    <col min="5" max="5" width="15.8515625" style="0" customWidth="1"/>
    <col min="6" max="6" width="5.421875" style="0" customWidth="1"/>
    <col min="7" max="7" width="7.00390625" style="0" customWidth="1"/>
    <col min="8" max="8" width="6.57421875" style="0" customWidth="1"/>
    <col min="9" max="9" width="9.7109375" style="0" customWidth="1"/>
    <col min="10" max="10" width="15.8515625" style="0" customWidth="1"/>
    <col min="11" max="11" width="8.28125" style="0" customWidth="1"/>
    <col min="12" max="12" width="9.57421875" style="0" customWidth="1"/>
    <col min="13" max="13" width="11.140625" style="0" customWidth="1"/>
    <col min="14" max="15" width="13.8515625" style="0" customWidth="1"/>
    <col min="16" max="16" width="13.00390625" style="0" customWidth="1"/>
  </cols>
  <sheetData>
    <row r="1" ht="43.5" customHeight="1">
      <c r="J1" s="29"/>
    </row>
    <row r="2" ht="15.75">
      <c r="J2" s="28"/>
    </row>
    <row r="3" spans="2:10" ht="18">
      <c r="B3" s="7" t="s">
        <v>34</v>
      </c>
      <c r="J3" s="28"/>
    </row>
    <row r="4" ht="15.75">
      <c r="J4" s="28"/>
    </row>
    <row r="5" spans="2:10" ht="16.5" thickBot="1">
      <c r="B5" s="43" t="s">
        <v>33</v>
      </c>
      <c r="J5" s="28"/>
    </row>
    <row r="6" spans="1:19" ht="33.75" customHeight="1">
      <c r="A6" s="52" t="s">
        <v>24</v>
      </c>
      <c r="B6" s="53" t="s">
        <v>26</v>
      </c>
      <c r="C6" s="53" t="s">
        <v>1</v>
      </c>
      <c r="D6" s="53" t="s">
        <v>23</v>
      </c>
      <c r="E6" s="54" t="s">
        <v>27</v>
      </c>
      <c r="F6" s="54" t="s">
        <v>3</v>
      </c>
      <c r="G6" s="54" t="s">
        <v>4</v>
      </c>
      <c r="H6" s="54" t="s">
        <v>5</v>
      </c>
      <c r="I6" s="55" t="s">
        <v>19</v>
      </c>
      <c r="J6" s="54" t="s">
        <v>15</v>
      </c>
      <c r="K6" s="55" t="s">
        <v>16</v>
      </c>
      <c r="L6" s="54" t="s">
        <v>17</v>
      </c>
      <c r="M6" s="54" t="s">
        <v>30</v>
      </c>
      <c r="N6" s="54" t="s">
        <v>18</v>
      </c>
      <c r="O6" s="53" t="s">
        <v>20</v>
      </c>
      <c r="P6" s="55" t="s">
        <v>21</v>
      </c>
      <c r="Q6" s="56" t="s">
        <v>22</v>
      </c>
      <c r="R6" s="57" t="s">
        <v>25</v>
      </c>
      <c r="S6" s="58" t="s">
        <v>29</v>
      </c>
    </row>
    <row r="7" spans="1:19" s="19" customFormat="1" ht="12.75">
      <c r="A7" s="21">
        <v>1</v>
      </c>
      <c r="B7" s="18" t="s">
        <v>35</v>
      </c>
      <c r="C7" s="18" t="s">
        <v>36</v>
      </c>
      <c r="D7" s="18">
        <v>161</v>
      </c>
      <c r="E7" s="31">
        <v>8.5</v>
      </c>
      <c r="F7" s="18">
        <v>7.5</v>
      </c>
      <c r="G7" s="18">
        <v>9</v>
      </c>
      <c r="H7" s="18">
        <v>9.5</v>
      </c>
      <c r="I7" s="18">
        <v>9</v>
      </c>
      <c r="J7" s="44">
        <f aca="true" t="shared" si="0" ref="J7:J19">SUM((F7+G7+H7+(2*I7))/5)</f>
        <v>8.8</v>
      </c>
      <c r="K7" s="18">
        <v>8</v>
      </c>
      <c r="L7" s="18">
        <v>7</v>
      </c>
      <c r="M7" s="18">
        <v>8.5</v>
      </c>
      <c r="N7" s="18">
        <v>8.5</v>
      </c>
      <c r="O7" s="44">
        <f>SUM((K7+L7+M7+(2*N7))/5)</f>
        <v>8.1</v>
      </c>
      <c r="P7" s="46">
        <f>SUM(((2*J7)+E7)/3)</f>
        <v>8.700000000000001</v>
      </c>
      <c r="Q7" s="47">
        <f>SUM(((3*O7)+E7)/4)</f>
        <v>8.2</v>
      </c>
      <c r="R7" s="35" t="s">
        <v>37</v>
      </c>
      <c r="S7" s="36" t="s">
        <v>38</v>
      </c>
    </row>
    <row r="8" spans="1:21" s="19" customFormat="1" ht="12.75">
      <c r="A8" s="67"/>
      <c r="B8" s="68"/>
      <c r="C8" s="18"/>
      <c r="D8" s="18"/>
      <c r="E8" s="31"/>
      <c r="F8" s="18"/>
      <c r="G8" s="18"/>
      <c r="H8" s="18"/>
      <c r="I8" s="18"/>
      <c r="J8" s="44">
        <f t="shared" si="0"/>
        <v>0</v>
      </c>
      <c r="K8" s="18"/>
      <c r="L8" s="18"/>
      <c r="M8" s="18"/>
      <c r="N8" s="18"/>
      <c r="O8" s="44">
        <f aca="true" t="shared" si="1" ref="O8:O19">SUM((K8+L8+M8+(2*N8))/5)</f>
        <v>0</v>
      </c>
      <c r="P8" s="46">
        <f aca="true" t="shared" si="2" ref="P8:P19">SUM(((2*J8)+E8)/3)</f>
        <v>0</v>
      </c>
      <c r="Q8" s="47">
        <f aca="true" t="shared" si="3" ref="Q8:Q19">SUM(((3*O8)+E8)/4)</f>
        <v>0</v>
      </c>
      <c r="R8" s="35"/>
      <c r="S8" s="36"/>
      <c r="U8" s="27"/>
    </row>
    <row r="9" spans="1:19" s="19" customFormat="1" ht="12.75">
      <c r="A9" s="69"/>
      <c r="B9" s="68"/>
      <c r="C9" s="18"/>
      <c r="D9" s="18"/>
      <c r="E9" s="31"/>
      <c r="F9" s="18"/>
      <c r="G9" s="18"/>
      <c r="H9" s="18"/>
      <c r="I9" s="18"/>
      <c r="J9" s="44">
        <f>SUM((F9+G9+H9+(2*I9))/5)</f>
        <v>0</v>
      </c>
      <c r="K9" s="18"/>
      <c r="L9" s="18"/>
      <c r="M9" s="18"/>
      <c r="N9" s="18"/>
      <c r="O9" s="44">
        <f>SUM((K9+L9+M9+(2*N9))/5)</f>
        <v>0</v>
      </c>
      <c r="P9" s="46">
        <f>SUM(((2*J9)+E9)/3)</f>
        <v>0</v>
      </c>
      <c r="Q9" s="47">
        <f>SUM(((3*O9)+E9)/4)</f>
        <v>0</v>
      </c>
      <c r="R9" s="40"/>
      <c r="S9" s="41"/>
    </row>
    <row r="10" spans="1:19" s="19" customFormat="1" ht="12.75">
      <c r="A10" s="69"/>
      <c r="B10" s="68"/>
      <c r="C10" s="18"/>
      <c r="D10" s="18"/>
      <c r="E10" s="31"/>
      <c r="F10" s="18"/>
      <c r="G10" s="18"/>
      <c r="H10" s="18"/>
      <c r="I10" s="18"/>
      <c r="J10" s="44">
        <f>SUM((F10+G10+H10+(2*I10))/5)</f>
        <v>0</v>
      </c>
      <c r="K10" s="18"/>
      <c r="L10" s="18"/>
      <c r="M10" s="18"/>
      <c r="N10" s="18"/>
      <c r="O10" s="44">
        <f>SUM((K10+L10+M10+(2*N10))/5)</f>
        <v>0</v>
      </c>
      <c r="P10" s="46">
        <f>SUM(((2*J10)+E10)/3)</f>
        <v>0</v>
      </c>
      <c r="Q10" s="47">
        <f>SUM(((3*O10)+E10)/4)</f>
        <v>0</v>
      </c>
      <c r="R10" s="35"/>
      <c r="S10" s="36"/>
    </row>
    <row r="11" spans="1:19" s="19" customFormat="1" ht="12.75">
      <c r="A11" s="67"/>
      <c r="B11" s="68"/>
      <c r="C11" s="18"/>
      <c r="D11" s="18"/>
      <c r="E11" s="31"/>
      <c r="F11" s="18"/>
      <c r="G11" s="18"/>
      <c r="H11" s="18"/>
      <c r="I11" s="18"/>
      <c r="J11" s="44">
        <f t="shared" si="0"/>
        <v>0</v>
      </c>
      <c r="K11" s="18"/>
      <c r="L11" s="18"/>
      <c r="M11" s="18"/>
      <c r="N11" s="18"/>
      <c r="O11" s="44">
        <f t="shared" si="1"/>
        <v>0</v>
      </c>
      <c r="P11" s="46">
        <f t="shared" si="2"/>
        <v>0</v>
      </c>
      <c r="Q11" s="47">
        <f t="shared" si="3"/>
        <v>0</v>
      </c>
      <c r="R11" s="35"/>
      <c r="S11" s="41"/>
    </row>
    <row r="12" spans="1:19" s="19" customFormat="1" ht="12.75">
      <c r="A12" s="71"/>
      <c r="B12" s="70"/>
      <c r="C12" s="18"/>
      <c r="D12" s="18"/>
      <c r="E12" s="31"/>
      <c r="F12" s="18"/>
      <c r="G12" s="18"/>
      <c r="H12" s="18"/>
      <c r="I12" s="18"/>
      <c r="J12" s="44">
        <f t="shared" si="0"/>
        <v>0</v>
      </c>
      <c r="K12" s="18"/>
      <c r="L12" s="18"/>
      <c r="M12" s="18"/>
      <c r="N12" s="18"/>
      <c r="O12" s="44">
        <f t="shared" si="1"/>
        <v>0</v>
      </c>
      <c r="P12" s="46">
        <f t="shared" si="2"/>
        <v>0</v>
      </c>
      <c r="Q12" s="47">
        <f t="shared" si="3"/>
        <v>0</v>
      </c>
      <c r="R12" s="35"/>
      <c r="S12" s="36"/>
    </row>
    <row r="13" spans="1:19" s="19" customFormat="1" ht="15">
      <c r="A13" s="21"/>
      <c r="B13" s="42"/>
      <c r="C13" s="18"/>
      <c r="D13" s="18"/>
      <c r="E13" s="31"/>
      <c r="F13" s="18"/>
      <c r="G13" s="18"/>
      <c r="H13" s="18"/>
      <c r="I13" s="18"/>
      <c r="J13" s="44">
        <f t="shared" si="0"/>
        <v>0</v>
      </c>
      <c r="K13" s="18"/>
      <c r="L13" s="18"/>
      <c r="M13" s="18"/>
      <c r="N13" s="18"/>
      <c r="O13" s="44">
        <f t="shared" si="1"/>
        <v>0</v>
      </c>
      <c r="P13" s="46">
        <f t="shared" si="2"/>
        <v>0</v>
      </c>
      <c r="Q13" s="47">
        <f t="shared" si="3"/>
        <v>0</v>
      </c>
      <c r="R13" s="40"/>
      <c r="S13" s="41"/>
    </row>
    <row r="14" spans="1:19" s="19" customFormat="1" ht="15">
      <c r="A14" s="21"/>
      <c r="B14" s="42"/>
      <c r="C14" s="18"/>
      <c r="D14" s="18"/>
      <c r="E14" s="31"/>
      <c r="F14" s="18"/>
      <c r="G14" s="18"/>
      <c r="H14" s="18"/>
      <c r="I14" s="18"/>
      <c r="J14" s="44">
        <f t="shared" si="0"/>
        <v>0</v>
      </c>
      <c r="K14" s="18"/>
      <c r="L14" s="18"/>
      <c r="M14" s="18"/>
      <c r="N14" s="18"/>
      <c r="O14" s="44">
        <f t="shared" si="1"/>
        <v>0</v>
      </c>
      <c r="P14" s="46">
        <f t="shared" si="2"/>
        <v>0</v>
      </c>
      <c r="Q14" s="47">
        <f t="shared" si="3"/>
        <v>0</v>
      </c>
      <c r="R14" s="35"/>
      <c r="S14" s="36"/>
    </row>
    <row r="15" spans="1:19" s="19" customFormat="1" ht="15.75">
      <c r="A15" s="21"/>
      <c r="B15" s="20"/>
      <c r="C15" s="18"/>
      <c r="D15" s="18"/>
      <c r="E15" s="31"/>
      <c r="F15" s="18"/>
      <c r="G15" s="18"/>
      <c r="H15" s="18"/>
      <c r="I15" s="18"/>
      <c r="J15" s="44">
        <f>SUM((F15+G15+H15+(2*I15))/5)</f>
        <v>0</v>
      </c>
      <c r="K15" s="18"/>
      <c r="L15" s="18"/>
      <c r="M15" s="18"/>
      <c r="N15" s="18"/>
      <c r="O15" s="44">
        <f t="shared" si="1"/>
        <v>0</v>
      </c>
      <c r="P15" s="46">
        <f>SUM(((2*J15)+E15)/3)</f>
        <v>0</v>
      </c>
      <c r="Q15" s="47">
        <f t="shared" si="3"/>
        <v>0</v>
      </c>
      <c r="R15" s="35"/>
      <c r="S15" s="36"/>
    </row>
    <row r="16" spans="1:19" s="19" customFormat="1" ht="15.75">
      <c r="A16" s="21"/>
      <c r="B16" s="20"/>
      <c r="C16" s="18"/>
      <c r="D16" s="18"/>
      <c r="E16" s="31"/>
      <c r="F16" s="18"/>
      <c r="G16" s="18"/>
      <c r="H16" s="18"/>
      <c r="I16" s="18"/>
      <c r="J16" s="44">
        <f t="shared" si="0"/>
        <v>0</v>
      </c>
      <c r="K16" s="18"/>
      <c r="L16" s="18"/>
      <c r="M16" s="18"/>
      <c r="N16" s="18"/>
      <c r="O16" s="44">
        <f t="shared" si="1"/>
        <v>0</v>
      </c>
      <c r="P16" s="46">
        <f t="shared" si="2"/>
        <v>0</v>
      </c>
      <c r="Q16" s="47">
        <f t="shared" si="3"/>
        <v>0</v>
      </c>
      <c r="R16" s="35"/>
      <c r="S16" s="36"/>
    </row>
    <row r="17" spans="1:19" s="19" customFormat="1" ht="15.75">
      <c r="A17" s="21"/>
      <c r="B17" s="20"/>
      <c r="C17" s="18"/>
      <c r="D17" s="18"/>
      <c r="E17" s="31"/>
      <c r="F17" s="18"/>
      <c r="G17" s="18"/>
      <c r="H17" s="18"/>
      <c r="I17" s="18"/>
      <c r="J17" s="44">
        <f t="shared" si="0"/>
        <v>0</v>
      </c>
      <c r="K17" s="18"/>
      <c r="L17" s="18"/>
      <c r="M17" s="18"/>
      <c r="N17" s="18"/>
      <c r="O17" s="44">
        <f t="shared" si="1"/>
        <v>0</v>
      </c>
      <c r="P17" s="46">
        <f t="shared" si="2"/>
        <v>0</v>
      </c>
      <c r="Q17" s="47">
        <f t="shared" si="3"/>
        <v>0</v>
      </c>
      <c r="R17" s="35"/>
      <c r="S17" s="36"/>
    </row>
    <row r="18" spans="1:19" s="19" customFormat="1" ht="15.75">
      <c r="A18" s="21"/>
      <c r="B18" s="20"/>
      <c r="C18" s="18"/>
      <c r="D18" s="18"/>
      <c r="E18" s="31"/>
      <c r="F18" s="18"/>
      <c r="G18" s="18"/>
      <c r="H18" s="18"/>
      <c r="I18" s="18"/>
      <c r="J18" s="44">
        <f t="shared" si="0"/>
        <v>0</v>
      </c>
      <c r="K18" s="18"/>
      <c r="L18" s="18"/>
      <c r="M18" s="18"/>
      <c r="N18" s="18"/>
      <c r="O18" s="44">
        <f t="shared" si="1"/>
        <v>0</v>
      </c>
      <c r="P18" s="46">
        <f t="shared" si="2"/>
        <v>0</v>
      </c>
      <c r="Q18" s="47">
        <f t="shared" si="3"/>
        <v>0</v>
      </c>
      <c r="R18" s="35"/>
      <c r="S18" s="36"/>
    </row>
    <row r="19" spans="1:19" s="19" customFormat="1" ht="16.5" thickBot="1">
      <c r="A19" s="23"/>
      <c r="B19" s="24"/>
      <c r="C19" s="25"/>
      <c r="D19" s="25"/>
      <c r="E19" s="32"/>
      <c r="F19" s="25"/>
      <c r="G19" s="25"/>
      <c r="H19" s="25"/>
      <c r="I19" s="25"/>
      <c r="J19" s="45">
        <f t="shared" si="0"/>
        <v>0</v>
      </c>
      <c r="K19" s="25"/>
      <c r="L19" s="25"/>
      <c r="M19" s="25"/>
      <c r="N19" s="25"/>
      <c r="O19" s="45">
        <f t="shared" si="1"/>
        <v>0</v>
      </c>
      <c r="P19" s="50">
        <f t="shared" si="2"/>
        <v>0</v>
      </c>
      <c r="Q19" s="51">
        <f t="shared" si="3"/>
        <v>0</v>
      </c>
      <c r="R19" s="37"/>
      <c r="S19" s="38"/>
    </row>
    <row r="22" spans="11:15" ht="12.75">
      <c r="K22" s="16"/>
      <c r="L22" s="16"/>
      <c r="M22" s="16"/>
      <c r="N22" s="16"/>
      <c r="O22" s="16"/>
    </row>
    <row r="23" spans="11:15" ht="12.75">
      <c r="K23" s="16"/>
      <c r="L23" s="16"/>
      <c r="M23" s="16"/>
      <c r="N23" s="16"/>
      <c r="O23" s="16"/>
    </row>
    <row r="24" spans="11:15" ht="12.75">
      <c r="K24" s="16"/>
      <c r="L24" s="16"/>
      <c r="M24" s="16"/>
      <c r="N24" s="16"/>
      <c r="O24" s="16"/>
    </row>
    <row r="25" spans="11:15" ht="12.75">
      <c r="K25" s="16"/>
      <c r="L25" s="16"/>
      <c r="M25" s="16"/>
      <c r="N25" s="16"/>
      <c r="O25" s="16"/>
    </row>
    <row r="26" spans="11:15" ht="12.75">
      <c r="K26" s="16"/>
      <c r="L26" s="16"/>
      <c r="M26" s="16"/>
      <c r="N26" s="16"/>
      <c r="O26" s="16"/>
    </row>
    <row r="27" spans="11:15" ht="12.75">
      <c r="K27" s="16"/>
      <c r="L27" s="16"/>
      <c r="M27" s="16"/>
      <c r="N27" s="16"/>
      <c r="O27" s="16"/>
    </row>
    <row r="28" spans="11:15" ht="12.75">
      <c r="K28" s="16"/>
      <c r="L28" s="16"/>
      <c r="M28" s="16"/>
      <c r="N28" s="16"/>
      <c r="O28" s="16"/>
    </row>
    <row r="29" spans="11:15" ht="12.75">
      <c r="K29" s="16"/>
      <c r="L29" s="16"/>
      <c r="M29" s="16"/>
      <c r="N29" s="16"/>
      <c r="O29" s="16"/>
    </row>
    <row r="30" spans="11:15" ht="12.75">
      <c r="K30" s="16"/>
      <c r="L30" s="16"/>
      <c r="M30" s="16"/>
      <c r="N30" s="16"/>
      <c r="O30" s="16"/>
    </row>
    <row r="31" spans="11:15" ht="12.75">
      <c r="K31" s="16"/>
      <c r="L31" s="16"/>
      <c r="M31" s="16"/>
      <c r="N31" s="16"/>
      <c r="O31" s="16"/>
    </row>
    <row r="32" spans="11:15" ht="12.75">
      <c r="K32" s="16"/>
      <c r="L32" s="16"/>
      <c r="M32" s="16"/>
      <c r="N32" s="16"/>
      <c r="O3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1.7109375" style="0" customWidth="1"/>
    <col min="2" max="2" width="30.421875" style="0" customWidth="1"/>
    <col min="3" max="4" width="9.8515625" style="0" customWidth="1"/>
    <col min="5" max="5" width="15.8515625" style="0" customWidth="1"/>
    <col min="6" max="6" width="3.8515625" style="0" customWidth="1"/>
    <col min="7" max="7" width="4.140625" style="0" customWidth="1"/>
    <col min="8" max="8" width="3.7109375" style="0" customWidth="1"/>
    <col min="9" max="9" width="10.7109375" style="0" customWidth="1"/>
    <col min="10" max="10" width="15.8515625" style="0" customWidth="1"/>
    <col min="11" max="11" width="14.140625" style="0" customWidth="1"/>
    <col min="12" max="12" width="10.57421875" style="0" customWidth="1"/>
    <col min="13" max="13" width="11.140625" style="0" customWidth="1"/>
    <col min="14" max="15" width="13.8515625" style="0" customWidth="1"/>
    <col min="16" max="16" width="13.00390625" style="0" customWidth="1"/>
    <col min="23" max="23" width="16.421875" style="0" customWidth="1"/>
  </cols>
  <sheetData>
    <row r="1" spans="2:10" ht="43.5" customHeight="1">
      <c r="B1" t="s">
        <v>28</v>
      </c>
      <c r="J1" s="29"/>
    </row>
    <row r="2" ht="15.75">
      <c r="J2" s="28"/>
    </row>
    <row r="3" spans="2:10" ht="18">
      <c r="B3" s="7" t="s">
        <v>34</v>
      </c>
      <c r="J3" s="28"/>
    </row>
    <row r="4" ht="15.75">
      <c r="J4" s="28"/>
    </row>
    <row r="5" spans="2:10" ht="16.5" thickBot="1">
      <c r="B5" t="s">
        <v>31</v>
      </c>
      <c r="J5" s="28"/>
    </row>
    <row r="6" spans="1:19" ht="33.75" customHeight="1">
      <c r="A6" s="52" t="s">
        <v>24</v>
      </c>
      <c r="B6" s="53" t="s">
        <v>26</v>
      </c>
      <c r="C6" s="53" t="s">
        <v>1</v>
      </c>
      <c r="D6" s="53" t="s">
        <v>23</v>
      </c>
      <c r="E6" s="54" t="s">
        <v>27</v>
      </c>
      <c r="F6" s="54" t="s">
        <v>3</v>
      </c>
      <c r="G6" s="54" t="s">
        <v>4</v>
      </c>
      <c r="H6" s="54" t="s">
        <v>5</v>
      </c>
      <c r="I6" s="55" t="s">
        <v>19</v>
      </c>
      <c r="J6" s="54" t="s">
        <v>15</v>
      </c>
      <c r="K6" s="55" t="s">
        <v>16</v>
      </c>
      <c r="L6" s="54" t="s">
        <v>17</v>
      </c>
      <c r="M6" s="54" t="s">
        <v>30</v>
      </c>
      <c r="N6" s="54" t="s">
        <v>18</v>
      </c>
      <c r="O6" s="53" t="s">
        <v>20</v>
      </c>
      <c r="P6" s="55" t="s">
        <v>21</v>
      </c>
      <c r="Q6" s="56" t="s">
        <v>22</v>
      </c>
      <c r="R6" s="57" t="s">
        <v>25</v>
      </c>
      <c r="S6" s="58" t="s">
        <v>29</v>
      </c>
    </row>
    <row r="7" spans="1:19" s="19" customFormat="1" ht="12.75">
      <c r="A7" s="21">
        <v>1</v>
      </c>
      <c r="B7" s="18" t="s">
        <v>35</v>
      </c>
      <c r="C7" s="22" t="s">
        <v>36</v>
      </c>
      <c r="D7" s="22">
        <v>161</v>
      </c>
      <c r="E7" s="31">
        <v>8.5</v>
      </c>
      <c r="F7" s="18">
        <v>7.5</v>
      </c>
      <c r="G7" s="18">
        <v>9</v>
      </c>
      <c r="H7" s="18">
        <v>9.5</v>
      </c>
      <c r="I7" s="18">
        <v>9</v>
      </c>
      <c r="J7" s="44">
        <f aca="true" t="shared" si="0" ref="J7:J19">SUM((F7+G7+H7+(2*I7))/5)</f>
        <v>8.8</v>
      </c>
      <c r="K7" s="18">
        <v>8</v>
      </c>
      <c r="L7" s="18">
        <v>7</v>
      </c>
      <c r="M7" s="18">
        <v>8.5</v>
      </c>
      <c r="N7" s="18">
        <v>8.5</v>
      </c>
      <c r="O7" s="44">
        <f>SUM((K7+L7+M7+(2*N7))/5)</f>
        <v>8.1</v>
      </c>
      <c r="P7" s="46">
        <f>SUM(((2*J7)+E7)/3)</f>
        <v>8.700000000000001</v>
      </c>
      <c r="Q7" s="47">
        <f>SUM(((3*O7)+E7)/4)</f>
        <v>8.2</v>
      </c>
      <c r="R7" s="35" t="s">
        <v>37</v>
      </c>
      <c r="S7" s="36" t="s">
        <v>38</v>
      </c>
    </row>
    <row r="8" spans="1:23" s="19" customFormat="1" ht="12.75">
      <c r="A8" s="67"/>
      <c r="B8" s="68"/>
      <c r="C8" s="22"/>
      <c r="D8" s="22"/>
      <c r="E8" s="31"/>
      <c r="F8" s="18"/>
      <c r="G8" s="18"/>
      <c r="H8" s="18"/>
      <c r="I8" s="18"/>
      <c r="J8" s="44">
        <f t="shared" si="0"/>
        <v>0</v>
      </c>
      <c r="K8" s="18"/>
      <c r="L8" s="18"/>
      <c r="M8" s="18"/>
      <c r="N8" s="18"/>
      <c r="O8" s="44">
        <f aca="true" t="shared" si="1" ref="O8:O19">SUM((K8+L8+M8+(2*N8))/5)</f>
        <v>0</v>
      </c>
      <c r="P8" s="46">
        <f aca="true" t="shared" si="2" ref="P8:P19">SUM(((2*J8)+E8)/3)</f>
        <v>0</v>
      </c>
      <c r="Q8" s="47">
        <f aca="true" t="shared" si="3" ref="Q8:Q19">SUM(((3*O8)+E8)/4)</f>
        <v>0</v>
      </c>
      <c r="R8" s="35"/>
      <c r="S8" s="36"/>
      <c r="T8" s="27"/>
      <c r="U8" s="27"/>
      <c r="V8" s="27"/>
      <c r="W8" s="27"/>
    </row>
    <row r="9" spans="1:19" s="39" customFormat="1" ht="12.75">
      <c r="A9" s="69"/>
      <c r="B9" s="68"/>
      <c r="C9" s="74"/>
      <c r="D9" s="74"/>
      <c r="E9" s="31"/>
      <c r="F9" s="30"/>
      <c r="G9" s="30"/>
      <c r="H9" s="30"/>
      <c r="I9" s="30"/>
      <c r="J9" s="44">
        <f t="shared" si="0"/>
        <v>0</v>
      </c>
      <c r="K9" s="30"/>
      <c r="L9" s="30"/>
      <c r="M9" s="30"/>
      <c r="N9" s="30"/>
      <c r="O9" s="44">
        <f t="shared" si="1"/>
        <v>0</v>
      </c>
      <c r="P9" s="48">
        <f t="shared" si="2"/>
        <v>0</v>
      </c>
      <c r="Q9" s="49">
        <f t="shared" si="3"/>
        <v>0</v>
      </c>
      <c r="R9" s="40"/>
      <c r="S9" s="41"/>
    </row>
    <row r="10" spans="1:19" s="39" customFormat="1" ht="12.75">
      <c r="A10" s="69"/>
      <c r="B10" s="68"/>
      <c r="C10" s="74"/>
      <c r="D10" s="74"/>
      <c r="E10" s="31"/>
      <c r="F10" s="30"/>
      <c r="G10" s="30"/>
      <c r="H10" s="30"/>
      <c r="I10" s="30"/>
      <c r="J10" s="44">
        <f t="shared" si="0"/>
        <v>0</v>
      </c>
      <c r="K10" s="30"/>
      <c r="L10" s="30"/>
      <c r="M10" s="30"/>
      <c r="N10" s="30"/>
      <c r="O10" s="44">
        <f t="shared" si="1"/>
        <v>0</v>
      </c>
      <c r="P10" s="48">
        <f t="shared" si="2"/>
        <v>0</v>
      </c>
      <c r="Q10" s="49">
        <f t="shared" si="3"/>
        <v>0</v>
      </c>
      <c r="R10" s="40"/>
      <c r="S10" s="41"/>
    </row>
    <row r="11" spans="1:20" s="19" customFormat="1" ht="12.75">
      <c r="A11" s="67"/>
      <c r="B11" s="68"/>
      <c r="C11" s="22"/>
      <c r="D11" s="22"/>
      <c r="E11" s="31"/>
      <c r="F11" s="18"/>
      <c r="G11" s="18"/>
      <c r="H11" s="18"/>
      <c r="I11" s="18"/>
      <c r="J11" s="44">
        <f t="shared" si="0"/>
        <v>0</v>
      </c>
      <c r="K11" s="18"/>
      <c r="L11" s="18"/>
      <c r="M11" s="18"/>
      <c r="N11" s="18"/>
      <c r="O11" s="44">
        <f t="shared" si="1"/>
        <v>0</v>
      </c>
      <c r="P11" s="46">
        <f t="shared" si="2"/>
        <v>0</v>
      </c>
      <c r="Q11" s="47">
        <f t="shared" si="3"/>
        <v>0</v>
      </c>
      <c r="R11" s="35"/>
      <c r="S11" s="36"/>
      <c r="T11" s="27"/>
    </row>
    <row r="12" spans="1:20" s="19" customFormat="1" ht="12.75">
      <c r="A12" s="71"/>
      <c r="B12" s="70"/>
      <c r="C12" s="22"/>
      <c r="D12" s="22"/>
      <c r="E12" s="31"/>
      <c r="F12" s="18"/>
      <c r="G12" s="18"/>
      <c r="H12" s="18"/>
      <c r="I12" s="18"/>
      <c r="J12" s="44">
        <f>SUM((F12+G12+H12+(2*I12))/5)</f>
        <v>0</v>
      </c>
      <c r="K12" s="18"/>
      <c r="L12" s="18"/>
      <c r="M12" s="18"/>
      <c r="N12" s="18"/>
      <c r="O12" s="44">
        <f t="shared" si="1"/>
        <v>0</v>
      </c>
      <c r="P12" s="46">
        <f t="shared" si="2"/>
        <v>0</v>
      </c>
      <c r="Q12" s="47">
        <f t="shared" si="3"/>
        <v>0</v>
      </c>
      <c r="R12" s="35"/>
      <c r="S12" s="36"/>
      <c r="T12" s="27"/>
    </row>
    <row r="13" spans="1:20" s="19" customFormat="1" ht="15">
      <c r="A13" s="21"/>
      <c r="B13" s="42"/>
      <c r="C13" s="22"/>
      <c r="D13" s="22"/>
      <c r="E13" s="31"/>
      <c r="F13" s="18"/>
      <c r="G13" s="18"/>
      <c r="H13" s="18"/>
      <c r="I13" s="18"/>
      <c r="J13" s="44">
        <f t="shared" si="0"/>
        <v>0</v>
      </c>
      <c r="K13" s="18"/>
      <c r="L13" s="18"/>
      <c r="M13" s="18"/>
      <c r="N13" s="18"/>
      <c r="O13" s="44">
        <f t="shared" si="1"/>
        <v>0</v>
      </c>
      <c r="P13" s="46">
        <f t="shared" si="2"/>
        <v>0</v>
      </c>
      <c r="Q13" s="47">
        <f t="shared" si="3"/>
        <v>0</v>
      </c>
      <c r="R13" s="35"/>
      <c r="S13" s="36"/>
      <c r="T13" s="27"/>
    </row>
    <row r="14" spans="1:20" s="19" customFormat="1" ht="15">
      <c r="A14" s="21"/>
      <c r="B14" s="42"/>
      <c r="C14" s="22"/>
      <c r="D14" s="22"/>
      <c r="E14" s="31"/>
      <c r="F14" s="18"/>
      <c r="G14" s="18"/>
      <c r="H14" s="18"/>
      <c r="I14" s="18"/>
      <c r="J14" s="44">
        <f>SUM((F14+G14+H14+(2*I14))/5)</f>
        <v>0</v>
      </c>
      <c r="K14" s="18"/>
      <c r="L14" s="18"/>
      <c r="M14" s="18"/>
      <c r="N14" s="18"/>
      <c r="O14" s="44">
        <f>SUM((K14+L14+M14+(2*N14))/5)</f>
        <v>0</v>
      </c>
      <c r="P14" s="46">
        <f>SUM(((2*J14)+E14)/3)</f>
        <v>0</v>
      </c>
      <c r="Q14" s="47">
        <f>SUM(((3*O14)+E14)/4)</f>
        <v>0</v>
      </c>
      <c r="R14" s="35"/>
      <c r="S14" s="36"/>
      <c r="T14" s="27"/>
    </row>
    <row r="15" spans="1:19" s="19" customFormat="1" ht="15.75">
      <c r="A15" s="21"/>
      <c r="B15" s="20"/>
      <c r="C15" s="22"/>
      <c r="D15" s="22"/>
      <c r="E15" s="31"/>
      <c r="F15" s="18"/>
      <c r="G15" s="18"/>
      <c r="H15" s="18"/>
      <c r="I15" s="18"/>
      <c r="J15" s="44">
        <f t="shared" si="0"/>
        <v>0</v>
      </c>
      <c r="K15" s="18"/>
      <c r="L15" s="18"/>
      <c r="M15" s="18"/>
      <c r="N15" s="18"/>
      <c r="O15" s="44">
        <f t="shared" si="1"/>
        <v>0</v>
      </c>
      <c r="P15" s="46">
        <f t="shared" si="2"/>
        <v>0</v>
      </c>
      <c r="Q15" s="47">
        <f t="shared" si="3"/>
        <v>0</v>
      </c>
      <c r="R15" s="35"/>
      <c r="S15" s="36"/>
    </row>
    <row r="16" spans="1:19" s="19" customFormat="1" ht="15.75">
      <c r="A16" s="21"/>
      <c r="B16" s="20"/>
      <c r="C16" s="22"/>
      <c r="D16" s="22"/>
      <c r="E16" s="31"/>
      <c r="F16" s="18"/>
      <c r="G16" s="18"/>
      <c r="H16" s="18"/>
      <c r="I16" s="18"/>
      <c r="J16" s="44">
        <f t="shared" si="0"/>
        <v>0</v>
      </c>
      <c r="K16" s="18"/>
      <c r="L16" s="18"/>
      <c r="M16" s="18"/>
      <c r="N16" s="18"/>
      <c r="O16" s="44">
        <f t="shared" si="1"/>
        <v>0</v>
      </c>
      <c r="P16" s="46">
        <f t="shared" si="2"/>
        <v>0</v>
      </c>
      <c r="Q16" s="47">
        <f t="shared" si="3"/>
        <v>0</v>
      </c>
      <c r="R16" s="35"/>
      <c r="S16" s="36"/>
    </row>
    <row r="17" spans="1:19" s="19" customFormat="1" ht="15.75">
      <c r="A17" s="21"/>
      <c r="B17" s="20"/>
      <c r="C17" s="22"/>
      <c r="D17" s="22"/>
      <c r="E17" s="31"/>
      <c r="F17" s="18"/>
      <c r="G17" s="18"/>
      <c r="H17" s="18"/>
      <c r="I17" s="18"/>
      <c r="J17" s="44">
        <f t="shared" si="0"/>
        <v>0</v>
      </c>
      <c r="K17" s="18"/>
      <c r="L17" s="18"/>
      <c r="M17" s="18"/>
      <c r="N17" s="18"/>
      <c r="O17" s="44">
        <f t="shared" si="1"/>
        <v>0</v>
      </c>
      <c r="P17" s="46">
        <f t="shared" si="2"/>
        <v>0</v>
      </c>
      <c r="Q17" s="47">
        <f t="shared" si="3"/>
        <v>0</v>
      </c>
      <c r="R17" s="35"/>
      <c r="S17" s="36"/>
    </row>
    <row r="18" spans="1:19" s="19" customFormat="1" ht="15.75">
      <c r="A18" s="21"/>
      <c r="B18" s="20"/>
      <c r="C18" s="18"/>
      <c r="D18" s="18"/>
      <c r="E18" s="31"/>
      <c r="F18" s="18"/>
      <c r="G18" s="18"/>
      <c r="H18" s="18"/>
      <c r="I18" s="18"/>
      <c r="J18" s="44">
        <f t="shared" si="0"/>
        <v>0</v>
      </c>
      <c r="K18" s="18"/>
      <c r="L18" s="18"/>
      <c r="M18" s="18"/>
      <c r="N18" s="18"/>
      <c r="O18" s="44">
        <f t="shared" si="1"/>
        <v>0</v>
      </c>
      <c r="P18" s="46">
        <f t="shared" si="2"/>
        <v>0</v>
      </c>
      <c r="Q18" s="47">
        <f t="shared" si="3"/>
        <v>0</v>
      </c>
      <c r="R18" s="35"/>
      <c r="S18" s="36"/>
    </row>
    <row r="19" spans="1:19" s="19" customFormat="1" ht="16.5" thickBot="1">
      <c r="A19" s="23"/>
      <c r="B19" s="24"/>
      <c r="C19" s="25"/>
      <c r="D19" s="25"/>
      <c r="E19" s="32"/>
      <c r="F19" s="25"/>
      <c r="G19" s="25"/>
      <c r="H19" s="25"/>
      <c r="I19" s="25"/>
      <c r="J19" s="45">
        <f t="shared" si="0"/>
        <v>0</v>
      </c>
      <c r="K19" s="25"/>
      <c r="L19" s="25"/>
      <c r="M19" s="25"/>
      <c r="N19" s="25"/>
      <c r="O19" s="45">
        <f t="shared" si="1"/>
        <v>0</v>
      </c>
      <c r="P19" s="50">
        <f t="shared" si="2"/>
        <v>0</v>
      </c>
      <c r="Q19" s="51">
        <f t="shared" si="3"/>
        <v>0</v>
      </c>
      <c r="R19" s="37"/>
      <c r="S19" s="38"/>
    </row>
    <row r="22" spans="11:15" ht="12.75">
      <c r="K22" s="16"/>
      <c r="L22" s="16"/>
      <c r="M22" s="16"/>
      <c r="N22" s="16"/>
      <c r="O22" s="16"/>
    </row>
    <row r="23" spans="11:15" ht="12.75">
      <c r="K23" s="16"/>
      <c r="L23" s="16"/>
      <c r="M23" s="16"/>
      <c r="N23" s="16"/>
      <c r="O23" s="16"/>
    </row>
    <row r="24" spans="11:15" ht="12.75">
      <c r="K24" s="16"/>
      <c r="L24" s="16"/>
      <c r="M24" s="16"/>
      <c r="N24" s="16"/>
      <c r="O24" s="16"/>
    </row>
    <row r="25" spans="11:15" ht="12.75">
      <c r="K25" s="16"/>
      <c r="L25" s="16"/>
      <c r="M25" s="16"/>
      <c r="N25" s="16"/>
      <c r="O25" s="16"/>
    </row>
    <row r="26" spans="11:15" ht="12.75">
      <c r="K26" s="16"/>
      <c r="L26" s="16"/>
      <c r="M26" s="16"/>
      <c r="N26" s="16"/>
      <c r="O26" s="16"/>
    </row>
    <row r="27" spans="11:15" ht="12.75">
      <c r="K27" s="16"/>
      <c r="L27" s="16"/>
      <c r="M27" s="16"/>
      <c r="N27" s="16"/>
      <c r="O27" s="16"/>
    </row>
    <row r="28" spans="11:15" ht="12.75">
      <c r="K28" s="16"/>
      <c r="L28" s="16"/>
      <c r="M28" s="16"/>
      <c r="N28" s="16"/>
      <c r="O28" s="16"/>
    </row>
    <row r="29" spans="11:15" ht="12.75">
      <c r="K29" s="16"/>
      <c r="L29" s="16"/>
      <c r="M29" s="16"/>
      <c r="N29" s="16"/>
      <c r="O29" s="16"/>
    </row>
    <row r="30" spans="11:15" ht="12.75">
      <c r="K30" s="16"/>
      <c r="L30" s="16"/>
      <c r="M30" s="16"/>
      <c r="N30" s="16"/>
      <c r="O30" s="16"/>
    </row>
    <row r="31" spans="11:15" ht="12.75">
      <c r="K31" s="16"/>
      <c r="L31" s="16"/>
      <c r="M31" s="16"/>
      <c r="N31" s="16"/>
      <c r="O31" s="16"/>
    </row>
    <row r="32" spans="11:15" ht="12.75">
      <c r="K32" s="16"/>
      <c r="L32" s="16"/>
      <c r="M32" s="16"/>
      <c r="N32" s="16"/>
      <c r="O32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9" sqref="B29"/>
    </sheetView>
  </sheetViews>
  <sheetFormatPr defaultColWidth="11.421875" defaultRowHeight="12.75"/>
  <cols>
    <col min="1" max="1" width="11.7109375" style="0" customWidth="1"/>
    <col min="2" max="2" width="30.421875" style="0" customWidth="1"/>
    <col min="3" max="4" width="9.8515625" style="0" customWidth="1"/>
    <col min="5" max="5" width="15.8515625" style="0" customWidth="1"/>
    <col min="6" max="6" width="5.140625" style="0" bestFit="1" customWidth="1"/>
    <col min="7" max="7" width="4.140625" style="0" customWidth="1"/>
    <col min="8" max="8" width="3.7109375" style="0" customWidth="1"/>
    <col min="9" max="9" width="10.7109375" style="0" customWidth="1"/>
    <col min="10" max="10" width="15.8515625" style="0" customWidth="1"/>
    <col min="11" max="11" width="14.140625" style="0" customWidth="1"/>
    <col min="12" max="12" width="10.57421875" style="0" customWidth="1"/>
    <col min="13" max="13" width="11.140625" style="0" customWidth="1"/>
    <col min="14" max="15" width="13.8515625" style="0" customWidth="1"/>
    <col min="16" max="16" width="13.00390625" style="0" customWidth="1"/>
    <col min="21" max="21" width="15.00390625" style="0" customWidth="1"/>
    <col min="23" max="23" width="17.140625" style="0" customWidth="1"/>
  </cols>
  <sheetData>
    <row r="1" spans="2:10" ht="43.5" customHeight="1">
      <c r="B1" t="s">
        <v>28</v>
      </c>
      <c r="J1" s="29"/>
    </row>
    <row r="2" ht="15.75">
      <c r="J2" s="28"/>
    </row>
    <row r="3" spans="2:10" ht="18">
      <c r="B3" s="7" t="s">
        <v>34</v>
      </c>
      <c r="J3" s="28"/>
    </row>
    <row r="4" ht="15.75">
      <c r="J4" s="28"/>
    </row>
    <row r="5" spans="2:10" ht="16.5" thickBot="1">
      <c r="B5" t="s">
        <v>32</v>
      </c>
      <c r="J5" s="28"/>
    </row>
    <row r="6" spans="1:19" ht="33.75" customHeight="1">
      <c r="A6" s="52" t="s">
        <v>24</v>
      </c>
      <c r="B6" s="53" t="s">
        <v>26</v>
      </c>
      <c r="C6" s="53" t="s">
        <v>1</v>
      </c>
      <c r="D6" s="53" t="s">
        <v>23</v>
      </c>
      <c r="E6" s="54" t="s">
        <v>27</v>
      </c>
      <c r="F6" s="54" t="s">
        <v>3</v>
      </c>
      <c r="G6" s="54" t="s">
        <v>4</v>
      </c>
      <c r="H6" s="54" t="s">
        <v>5</v>
      </c>
      <c r="I6" s="55" t="s">
        <v>19</v>
      </c>
      <c r="J6" s="54" t="s">
        <v>15</v>
      </c>
      <c r="K6" s="55" t="s">
        <v>16</v>
      </c>
      <c r="L6" s="54" t="s">
        <v>17</v>
      </c>
      <c r="M6" s="54" t="s">
        <v>30</v>
      </c>
      <c r="N6" s="54" t="s">
        <v>18</v>
      </c>
      <c r="O6" s="53" t="s">
        <v>20</v>
      </c>
      <c r="P6" s="55" t="s">
        <v>21</v>
      </c>
      <c r="Q6" s="56" t="s">
        <v>22</v>
      </c>
      <c r="R6" s="57" t="s">
        <v>25</v>
      </c>
      <c r="S6" s="58" t="s">
        <v>29</v>
      </c>
    </row>
    <row r="7" spans="1:19" s="19" customFormat="1" ht="12.75">
      <c r="A7" s="21"/>
      <c r="B7" s="18"/>
      <c r="C7" s="18"/>
      <c r="D7" s="18"/>
      <c r="E7" s="31"/>
      <c r="F7" s="18"/>
      <c r="G7" s="18"/>
      <c r="H7" s="18"/>
      <c r="I7" s="18"/>
      <c r="J7" s="31"/>
      <c r="K7" s="18"/>
      <c r="L7" s="18"/>
      <c r="M7" s="18"/>
      <c r="N7" s="18"/>
      <c r="O7" s="31"/>
      <c r="P7" s="22"/>
      <c r="Q7" s="34"/>
      <c r="R7" s="35"/>
      <c r="S7" s="36"/>
    </row>
    <row r="8" spans="1:23" s="19" customFormat="1" ht="15">
      <c r="A8" s="21"/>
      <c r="B8" s="26"/>
      <c r="C8" s="18"/>
      <c r="D8" s="18"/>
      <c r="E8" s="31"/>
      <c r="F8" s="18"/>
      <c r="G8" s="18"/>
      <c r="H8" s="18"/>
      <c r="I8" s="18"/>
      <c r="J8" s="44">
        <f aca="true" t="shared" si="0" ref="J8:J23">SUM((F8+G8+H8+(2*I8))/5)</f>
        <v>0</v>
      </c>
      <c r="K8" s="18"/>
      <c r="L8" s="18"/>
      <c r="M8" s="18"/>
      <c r="N8" s="18"/>
      <c r="O8" s="59">
        <f aca="true" t="shared" si="1" ref="O8:O23">SUM((K8+L8+M8+(2*N8))/5)</f>
        <v>0</v>
      </c>
      <c r="P8" s="60">
        <f aca="true" t="shared" si="2" ref="P8:P23">SUM(((2*J8)+E8)/3)</f>
        <v>0</v>
      </c>
      <c r="Q8" s="61">
        <f aca="true" t="shared" si="3" ref="Q8:Q23">SUM(((3*O8)+E8)/4)</f>
        <v>0</v>
      </c>
      <c r="R8" s="35"/>
      <c r="S8" s="36"/>
      <c r="T8" s="27"/>
      <c r="U8" s="27"/>
      <c r="V8" s="27"/>
      <c r="W8" s="27"/>
    </row>
    <row r="9" spans="1:19" s="39" customFormat="1" ht="12.75">
      <c r="A9" s="72"/>
      <c r="B9" s="68"/>
      <c r="C9" s="22"/>
      <c r="D9" s="22"/>
      <c r="E9" s="31"/>
      <c r="F9" s="30"/>
      <c r="G9" s="30"/>
      <c r="H9" s="30"/>
      <c r="I9" s="30"/>
      <c r="J9" s="44">
        <f>SUM((F9+G9+H9+(2*I9))/5)</f>
        <v>0</v>
      </c>
      <c r="K9" s="30"/>
      <c r="L9" s="30"/>
      <c r="M9" s="30"/>
      <c r="N9" s="30"/>
      <c r="O9" s="59">
        <f>SUM((K9+L9+M9+(2*N9))/5)</f>
        <v>0</v>
      </c>
      <c r="P9" s="62">
        <f>SUM(((2*J9)+E9)/3)</f>
        <v>0</v>
      </c>
      <c r="Q9" s="63">
        <f>SUM(((3*O9)+E9)/4)</f>
        <v>0</v>
      </c>
      <c r="R9" s="40"/>
      <c r="S9" s="41"/>
    </row>
    <row r="10" spans="1:19" s="39" customFormat="1" ht="12.75">
      <c r="A10" s="73"/>
      <c r="B10" s="68"/>
      <c r="C10" s="74"/>
      <c r="D10" s="74"/>
      <c r="E10" s="31"/>
      <c r="F10" s="30"/>
      <c r="G10" s="30"/>
      <c r="H10" s="30"/>
      <c r="I10" s="30"/>
      <c r="J10" s="44">
        <f>SUM((F10+G10+H10+(2*I10))/5)</f>
        <v>0</v>
      </c>
      <c r="K10" s="30"/>
      <c r="L10" s="30"/>
      <c r="M10" s="30"/>
      <c r="N10" s="30"/>
      <c r="O10" s="59">
        <f>SUM((K10+L10+M10+(2*N10))/5)</f>
        <v>0</v>
      </c>
      <c r="P10" s="62">
        <f>SUM(((2*J10)+E10)/3)</f>
        <v>0</v>
      </c>
      <c r="Q10" s="63">
        <f>SUM(((3*O10)+E10)/4)</f>
        <v>0</v>
      </c>
      <c r="R10" s="40"/>
      <c r="S10" s="41"/>
    </row>
    <row r="11" spans="1:20" s="19" customFormat="1" ht="12.75">
      <c r="A11" s="73"/>
      <c r="B11" s="68"/>
      <c r="C11" s="74"/>
      <c r="D11" s="74"/>
      <c r="E11" s="31"/>
      <c r="F11" s="18"/>
      <c r="G11" s="18"/>
      <c r="H11" s="18"/>
      <c r="I11" s="18"/>
      <c r="J11" s="44">
        <f t="shared" si="0"/>
        <v>0</v>
      </c>
      <c r="K11" s="18"/>
      <c r="L11" s="18"/>
      <c r="M11" s="18"/>
      <c r="N11" s="18"/>
      <c r="O11" s="59">
        <f t="shared" si="1"/>
        <v>0</v>
      </c>
      <c r="P11" s="60">
        <f t="shared" si="2"/>
        <v>0</v>
      </c>
      <c r="Q11" s="61">
        <f t="shared" si="3"/>
        <v>0</v>
      </c>
      <c r="R11" s="35"/>
      <c r="S11" s="41"/>
      <c r="T11" s="27"/>
    </row>
    <row r="12" spans="1:20" s="19" customFormat="1" ht="12.75">
      <c r="A12" s="72"/>
      <c r="B12" s="68"/>
      <c r="C12" s="22"/>
      <c r="D12" s="22"/>
      <c r="E12" s="31"/>
      <c r="F12" s="18"/>
      <c r="G12" s="18"/>
      <c r="H12" s="18"/>
      <c r="I12" s="18"/>
      <c r="J12" s="44">
        <f t="shared" si="0"/>
        <v>0</v>
      </c>
      <c r="K12" s="18"/>
      <c r="L12" s="18"/>
      <c r="M12" s="18"/>
      <c r="N12" s="18"/>
      <c r="O12" s="59">
        <f t="shared" si="1"/>
        <v>0</v>
      </c>
      <c r="P12" s="60">
        <f t="shared" si="2"/>
        <v>0</v>
      </c>
      <c r="Q12" s="61">
        <f t="shared" si="3"/>
        <v>0</v>
      </c>
      <c r="R12" s="35"/>
      <c r="S12" s="36"/>
      <c r="T12" s="27"/>
    </row>
    <row r="13" spans="1:20" s="19" customFormat="1" ht="12.75">
      <c r="A13" s="71"/>
      <c r="B13" s="70"/>
      <c r="C13" s="22"/>
      <c r="D13" s="22"/>
      <c r="E13" s="31"/>
      <c r="F13" s="18"/>
      <c r="G13" s="18"/>
      <c r="H13" s="18"/>
      <c r="I13" s="18"/>
      <c r="J13" s="44">
        <f t="shared" si="0"/>
        <v>0</v>
      </c>
      <c r="K13" s="18"/>
      <c r="L13" s="18"/>
      <c r="M13" s="18"/>
      <c r="N13" s="18"/>
      <c r="O13" s="59">
        <f t="shared" si="1"/>
        <v>0</v>
      </c>
      <c r="P13" s="60">
        <f t="shared" si="2"/>
        <v>0</v>
      </c>
      <c r="Q13" s="61">
        <f t="shared" si="3"/>
        <v>0</v>
      </c>
      <c r="R13" s="40"/>
      <c r="S13" s="41"/>
      <c r="T13" s="27"/>
    </row>
    <row r="14" spans="1:20" s="19" customFormat="1" ht="15">
      <c r="A14" s="21"/>
      <c r="B14" s="42"/>
      <c r="C14" s="18"/>
      <c r="D14" s="18"/>
      <c r="E14" s="31"/>
      <c r="F14" s="18"/>
      <c r="G14" s="18"/>
      <c r="H14" s="18"/>
      <c r="I14" s="18"/>
      <c r="J14" s="44">
        <f t="shared" si="0"/>
        <v>0</v>
      </c>
      <c r="K14" s="18"/>
      <c r="L14" s="18"/>
      <c r="M14" s="18"/>
      <c r="N14" s="18"/>
      <c r="O14" s="59">
        <f t="shared" si="1"/>
        <v>0</v>
      </c>
      <c r="P14" s="60">
        <f t="shared" si="2"/>
        <v>0</v>
      </c>
      <c r="Q14" s="61">
        <f t="shared" si="3"/>
        <v>0</v>
      </c>
      <c r="R14" s="35"/>
      <c r="S14" s="36"/>
      <c r="T14" s="27"/>
    </row>
    <row r="15" spans="1:20" s="19" customFormat="1" ht="15">
      <c r="A15" s="21"/>
      <c r="B15" s="42"/>
      <c r="C15" s="18"/>
      <c r="D15" s="18"/>
      <c r="E15" s="33"/>
      <c r="F15" s="18"/>
      <c r="G15" s="18"/>
      <c r="H15" s="18"/>
      <c r="I15" s="18"/>
      <c r="J15" s="44">
        <f t="shared" si="0"/>
        <v>0</v>
      </c>
      <c r="K15" s="18"/>
      <c r="L15" s="18"/>
      <c r="M15" s="18"/>
      <c r="N15" s="18"/>
      <c r="O15" s="59">
        <f t="shared" si="1"/>
        <v>0</v>
      </c>
      <c r="P15" s="60">
        <f t="shared" si="2"/>
        <v>0</v>
      </c>
      <c r="Q15" s="61">
        <f t="shared" si="3"/>
        <v>0</v>
      </c>
      <c r="R15" s="40"/>
      <c r="S15" s="41"/>
      <c r="T15" s="27"/>
    </row>
    <row r="16" spans="1:20" s="19" customFormat="1" ht="15">
      <c r="A16" s="21"/>
      <c r="B16" s="26"/>
      <c r="C16" s="18"/>
      <c r="D16" s="18"/>
      <c r="E16" s="31"/>
      <c r="F16" s="18"/>
      <c r="G16" s="18"/>
      <c r="H16" s="18"/>
      <c r="I16" s="18"/>
      <c r="J16" s="44">
        <f>SUM((F16+G16+H16+(2*I16))/5)</f>
        <v>0</v>
      </c>
      <c r="K16" s="18"/>
      <c r="L16" s="18"/>
      <c r="M16" s="18"/>
      <c r="N16" s="18"/>
      <c r="O16" s="59">
        <f t="shared" si="1"/>
        <v>0</v>
      </c>
      <c r="P16" s="60">
        <f t="shared" si="2"/>
        <v>0</v>
      </c>
      <c r="Q16" s="61">
        <f t="shared" si="3"/>
        <v>0</v>
      </c>
      <c r="R16" s="35"/>
      <c r="S16" s="36"/>
      <c r="T16" s="27"/>
    </row>
    <row r="17" spans="1:20" s="19" customFormat="1" ht="15">
      <c r="A17" s="21"/>
      <c r="B17" s="26"/>
      <c r="C17" s="18"/>
      <c r="D17" s="18"/>
      <c r="E17" s="31"/>
      <c r="F17" s="18"/>
      <c r="G17" s="18"/>
      <c r="H17" s="18"/>
      <c r="I17" s="18"/>
      <c r="J17" s="44">
        <f t="shared" si="0"/>
        <v>0</v>
      </c>
      <c r="K17" s="18"/>
      <c r="L17" s="18"/>
      <c r="M17" s="18"/>
      <c r="N17" s="18"/>
      <c r="O17" s="59">
        <f t="shared" si="1"/>
        <v>0</v>
      </c>
      <c r="P17" s="60">
        <f t="shared" si="2"/>
        <v>0</v>
      </c>
      <c r="Q17" s="61">
        <f t="shared" si="3"/>
        <v>0</v>
      </c>
      <c r="R17" s="35"/>
      <c r="S17" s="36"/>
      <c r="T17" s="27"/>
    </row>
    <row r="18" spans="1:20" s="19" customFormat="1" ht="15">
      <c r="A18" s="21"/>
      <c r="B18" s="26"/>
      <c r="C18" s="18"/>
      <c r="D18" s="18"/>
      <c r="E18" s="31"/>
      <c r="F18" s="18"/>
      <c r="G18" s="18"/>
      <c r="H18" s="18"/>
      <c r="I18" s="18"/>
      <c r="J18" s="44">
        <f t="shared" si="0"/>
        <v>0</v>
      </c>
      <c r="K18" s="18"/>
      <c r="L18" s="18"/>
      <c r="M18" s="18"/>
      <c r="N18" s="18"/>
      <c r="O18" s="59">
        <f t="shared" si="1"/>
        <v>0</v>
      </c>
      <c r="P18" s="60">
        <f t="shared" si="2"/>
        <v>0</v>
      </c>
      <c r="Q18" s="61">
        <f t="shared" si="3"/>
        <v>0</v>
      </c>
      <c r="R18" s="35"/>
      <c r="S18" s="36"/>
      <c r="T18" s="27"/>
    </row>
    <row r="19" spans="1:19" s="19" customFormat="1" ht="15.75">
      <c r="A19" s="21"/>
      <c r="B19" s="20"/>
      <c r="C19" s="18"/>
      <c r="D19" s="18"/>
      <c r="E19" s="31"/>
      <c r="F19" s="18"/>
      <c r="G19" s="18"/>
      <c r="H19" s="18"/>
      <c r="I19" s="18"/>
      <c r="J19" s="44">
        <f t="shared" si="0"/>
        <v>0</v>
      </c>
      <c r="K19" s="18"/>
      <c r="L19" s="18"/>
      <c r="M19" s="18"/>
      <c r="N19" s="18"/>
      <c r="O19" s="59">
        <f t="shared" si="1"/>
        <v>0</v>
      </c>
      <c r="P19" s="60">
        <f t="shared" si="2"/>
        <v>0</v>
      </c>
      <c r="Q19" s="61">
        <f t="shared" si="3"/>
        <v>0</v>
      </c>
      <c r="R19" s="35"/>
      <c r="S19" s="36"/>
    </row>
    <row r="20" spans="1:19" s="19" customFormat="1" ht="15.75">
      <c r="A20" s="21"/>
      <c r="B20" s="20"/>
      <c r="C20" s="18"/>
      <c r="D20" s="18"/>
      <c r="E20" s="31"/>
      <c r="F20" s="18"/>
      <c r="G20" s="18"/>
      <c r="H20" s="18"/>
      <c r="I20" s="18"/>
      <c r="J20" s="44">
        <f t="shared" si="0"/>
        <v>0</v>
      </c>
      <c r="K20" s="18"/>
      <c r="L20" s="18"/>
      <c r="M20" s="18"/>
      <c r="N20" s="18"/>
      <c r="O20" s="59">
        <f t="shared" si="1"/>
        <v>0</v>
      </c>
      <c r="P20" s="60">
        <f t="shared" si="2"/>
        <v>0</v>
      </c>
      <c r="Q20" s="61">
        <f t="shared" si="3"/>
        <v>0</v>
      </c>
      <c r="R20" s="35"/>
      <c r="S20" s="36"/>
    </row>
    <row r="21" spans="1:19" s="19" customFormat="1" ht="15.75">
      <c r="A21" s="21"/>
      <c r="B21" s="20"/>
      <c r="C21" s="18"/>
      <c r="D21" s="18"/>
      <c r="E21" s="31"/>
      <c r="F21" s="18"/>
      <c r="G21" s="18"/>
      <c r="H21" s="18"/>
      <c r="I21" s="18"/>
      <c r="J21" s="44">
        <f t="shared" si="0"/>
        <v>0</v>
      </c>
      <c r="K21" s="18"/>
      <c r="L21" s="18"/>
      <c r="M21" s="18"/>
      <c r="N21" s="18"/>
      <c r="O21" s="59">
        <f t="shared" si="1"/>
        <v>0</v>
      </c>
      <c r="P21" s="60">
        <f t="shared" si="2"/>
        <v>0</v>
      </c>
      <c r="Q21" s="61">
        <f t="shared" si="3"/>
        <v>0</v>
      </c>
      <c r="R21" s="35"/>
      <c r="S21" s="36"/>
    </row>
    <row r="22" spans="1:19" s="19" customFormat="1" ht="15.75">
      <c r="A22" s="21"/>
      <c r="B22" s="20"/>
      <c r="C22" s="18"/>
      <c r="D22" s="18"/>
      <c r="E22" s="31"/>
      <c r="F22" s="18"/>
      <c r="G22" s="18"/>
      <c r="H22" s="18"/>
      <c r="I22" s="18"/>
      <c r="J22" s="44">
        <f t="shared" si="0"/>
        <v>0</v>
      </c>
      <c r="K22" s="18"/>
      <c r="L22" s="18"/>
      <c r="M22" s="18"/>
      <c r="N22" s="18"/>
      <c r="O22" s="59">
        <f t="shared" si="1"/>
        <v>0</v>
      </c>
      <c r="P22" s="60">
        <f t="shared" si="2"/>
        <v>0</v>
      </c>
      <c r="Q22" s="61">
        <f t="shared" si="3"/>
        <v>0</v>
      </c>
      <c r="R22" s="35"/>
      <c r="S22" s="36"/>
    </row>
    <row r="23" spans="1:19" s="19" customFormat="1" ht="16.5" thickBot="1">
      <c r="A23" s="23"/>
      <c r="B23" s="24"/>
      <c r="C23" s="25"/>
      <c r="D23" s="25"/>
      <c r="E23" s="32"/>
      <c r="F23" s="25"/>
      <c r="G23" s="25"/>
      <c r="H23" s="25"/>
      <c r="I23" s="25"/>
      <c r="J23" s="45">
        <f t="shared" si="0"/>
        <v>0</v>
      </c>
      <c r="K23" s="25"/>
      <c r="L23" s="25"/>
      <c r="M23" s="25"/>
      <c r="N23" s="25"/>
      <c r="O23" s="64">
        <f t="shared" si="1"/>
        <v>0</v>
      </c>
      <c r="P23" s="65">
        <f t="shared" si="2"/>
        <v>0</v>
      </c>
      <c r="Q23" s="66">
        <f t="shared" si="3"/>
        <v>0</v>
      </c>
      <c r="R23" s="37"/>
      <c r="S23" s="38"/>
    </row>
    <row r="26" spans="11:15" ht="12.75">
      <c r="K26" s="16"/>
      <c r="L26" s="16"/>
      <c r="M26" s="16"/>
      <c r="N26" s="16"/>
      <c r="O26" s="16"/>
    </row>
    <row r="27" spans="11:15" ht="12.75">
      <c r="K27" s="16"/>
      <c r="L27" s="16"/>
      <c r="M27" s="16"/>
      <c r="N27" s="16"/>
      <c r="O27" s="16"/>
    </row>
    <row r="28" spans="11:15" ht="12.75">
      <c r="K28" s="16"/>
      <c r="L28" s="16"/>
      <c r="M28" s="16"/>
      <c r="N28" s="16"/>
      <c r="O28" s="16"/>
    </row>
    <row r="29" spans="11:15" ht="12.75">
      <c r="K29" s="16"/>
      <c r="L29" s="16"/>
      <c r="M29" s="16"/>
      <c r="N29" s="16"/>
      <c r="O29" s="16"/>
    </row>
    <row r="30" spans="11:15" ht="12.75">
      <c r="K30" s="16"/>
      <c r="L30" s="16"/>
      <c r="M30" s="16"/>
      <c r="N30" s="16"/>
      <c r="O30" s="16"/>
    </row>
    <row r="31" spans="11:15" ht="12.75">
      <c r="K31" s="16"/>
      <c r="L31" s="16"/>
      <c r="M31" s="16"/>
      <c r="N31" s="16"/>
      <c r="O31" s="16"/>
    </row>
    <row r="32" spans="11:15" ht="12.75">
      <c r="K32" s="16"/>
      <c r="L32" s="16"/>
      <c r="M32" s="16"/>
      <c r="N32" s="16"/>
      <c r="O32" s="16"/>
    </row>
    <row r="33" spans="11:15" ht="12.75">
      <c r="K33" s="16"/>
      <c r="L33" s="16"/>
      <c r="M33" s="16"/>
      <c r="N33" s="16"/>
      <c r="O33" s="16"/>
    </row>
    <row r="34" spans="11:15" ht="12.75">
      <c r="K34" s="16"/>
      <c r="L34" s="16"/>
      <c r="M34" s="16"/>
      <c r="N34" s="16"/>
      <c r="O34" s="16"/>
    </row>
    <row r="35" spans="11:15" ht="12.75">
      <c r="K35" s="16"/>
      <c r="L35" s="16"/>
      <c r="M35" s="16"/>
      <c r="N35" s="16"/>
      <c r="O35" s="16"/>
    </row>
    <row r="36" spans="11:15" ht="12.75">
      <c r="K36" s="16"/>
      <c r="L36" s="16"/>
      <c r="M36" s="16"/>
      <c r="N36" s="16"/>
      <c r="O36" s="16"/>
    </row>
  </sheetData>
  <sheetProtection/>
  <printOptions/>
  <pageMargins left="0.75" right="0.75" top="1" bottom="1" header="0.5" footer="0.5"/>
  <pageSetup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Ellefsen</dc:creator>
  <cp:keywords/>
  <dc:description/>
  <cp:lastModifiedBy>Per Arne Sundfær</cp:lastModifiedBy>
  <cp:lastPrinted>2009-08-20T09:34:53Z</cp:lastPrinted>
  <dcterms:created xsi:type="dcterms:W3CDTF">2004-09-01T06:45:07Z</dcterms:created>
  <dcterms:modified xsi:type="dcterms:W3CDTF">2009-08-20T09:36:22Z</dcterms:modified>
  <cp:category/>
  <cp:version/>
  <cp:contentType/>
  <cp:contentStatus/>
</cp:coreProperties>
</file>